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12pfa\2025. ÉVI KÖLTSÉGVETÉS TERVEZÉS\Cikó\"/>
    </mc:Choice>
  </mc:AlternateContent>
  <xr:revisionPtr revIDLastSave="0" documentId="13_ncr:1_{6406B0F6-77C2-4826-9090-C4707854F2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lléklet" sheetId="1" r:id="rId1"/>
  </sheets>
  <externalReferences>
    <externalReference r:id="rId2"/>
  </externalReferences>
  <definedNames>
    <definedName name="a1N791">#REF!</definedName>
    <definedName name="a1N7912">#REF!</definedName>
    <definedName name="koltsegvetes_1">#REF!</definedName>
    <definedName name="Létszám">#REF!</definedName>
    <definedName name="Létszám1">#REF!</definedName>
    <definedName name="_xlnm.Print_Titles">#REF!</definedName>
    <definedName name="_xlnm.Print_Area" localSheetId="0">Melléklet!$A$1:$T$29</definedName>
    <definedName name="rt">#REF!</definedName>
    <definedName name="zjd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8" i="1" l="1"/>
  <c r="P13" i="1"/>
  <c r="P14" i="1" s="1"/>
  <c r="P29" i="1" l="1"/>
  <c r="T27" i="1"/>
  <c r="T25" i="1"/>
  <c r="T24" i="1"/>
  <c r="T22" i="1"/>
  <c r="N28" i="1"/>
  <c r="T20" i="1"/>
  <c r="T18" i="1"/>
  <c r="S16" i="1"/>
  <c r="T16" i="1" s="1"/>
  <c r="O13" i="1"/>
  <c r="N13" i="1"/>
  <c r="N14" i="1" s="1"/>
  <c r="M13" i="1"/>
  <c r="T12" i="1"/>
  <c r="S11" i="1"/>
  <c r="T11" i="1" s="1"/>
  <c r="S10" i="1"/>
  <c r="T10" i="1" s="1"/>
  <c r="T9" i="1"/>
  <c r="T8" i="1"/>
  <c r="S7" i="1"/>
  <c r="T7" i="1" s="1"/>
  <c r="N29" i="1" l="1"/>
  <c r="M14" i="1"/>
  <c r="Q13" i="1"/>
  <c r="Q14" i="1" s="1"/>
  <c r="Q28" i="1"/>
  <c r="S13" i="1"/>
  <c r="S14" i="1" s="1"/>
  <c r="O14" i="1"/>
  <c r="M28" i="1"/>
  <c r="O28" i="1"/>
  <c r="S28" i="1"/>
  <c r="M29" i="1" l="1"/>
  <c r="Q29" i="1"/>
  <c r="S29" i="1"/>
  <c r="T28" i="1"/>
  <c r="T14" i="1"/>
  <c r="O29" i="1"/>
  <c r="T29" i="1" s="1"/>
  <c r="T13" i="1"/>
</calcChain>
</file>

<file path=xl/sharedStrings.xml><?xml version="1.0" encoding="utf-8"?>
<sst xmlns="http://schemas.openxmlformats.org/spreadsheetml/2006/main" count="35" uniqueCount="34">
  <si>
    <t>adósságot keletkeztető ügylet felső határa</t>
  </si>
  <si>
    <t>Módosítás</t>
  </si>
  <si>
    <t>Módosított</t>
  </si>
  <si>
    <t>A helyi 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</si>
  <si>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</si>
  <si>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</si>
  <si>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</t>
  </si>
  <si>
    <t>Bírság-, pótlék- és díjbevétel, valamint</t>
  </si>
  <si>
    <t>A kezességvállalással kapcsolatos megtérülés.</t>
  </si>
  <si>
    <t>Összesen:</t>
  </si>
  <si>
    <t>Tárgy évi saját bevétel 50%- a</t>
  </si>
  <si>
    <t>Adósságot keletkeztető ügylet és annak értéke</t>
  </si>
  <si>
    <t>Hitel, kölcsön felvétele, átvállalása a folyósítás napjától a végtörlesztés napjáig, és annak aktuális tőketartozása</t>
  </si>
  <si>
    <t>A számvitelről szóló törv. szerinti hitelviszonyt megtestesítő értékpapír forgalomba hozatala a forgalomba hozatal napjától a beváltás napjáig</t>
  </si>
  <si>
    <t>kamatozó értékpapír esetén annak névértéke, egyéb értékpapír esetén annak vételára</t>
  </si>
  <si>
    <t xml:space="preserve">Váltó kibocsátása a kibocsátás napjától a beváltás napjáig, és annak a váltóval kiváltott kötelezettséggel megegyező, kamatot nem </t>
  </si>
  <si>
    <t>tartalmazó értéke</t>
  </si>
  <si>
    <t xml:space="preserve">Az Szt. szerint pénzügyi lízing lízingbevevői félként történő megkötése a lízing futamideje alatt, és a lízingszerződésben kikötött </t>
  </si>
  <si>
    <t>tőkerész hátralévő összege</t>
  </si>
  <si>
    <t xml:space="preserve">A visszavásárlási kötelezettség kikötésével megkötött adásvételi szerződés eladói félként történő megkötése a visszavásárlásig, </t>
  </si>
  <si>
    <t>és a kikötött visszavásárlási ár</t>
  </si>
  <si>
    <t>A szerződésben kapott, legalább háromszázhatvanöt nap időtartamú halasztott fizetés, részletfizetés, és a még ki nem fizetett ellenérték</t>
  </si>
  <si>
    <t xml:space="preserve">Külföldi hitelintézetek által, származékos műveletek különbözeteként az Államadósság Kezelő Központ Zrt.-nél elhelyezett fedezeti betétek, </t>
  </si>
  <si>
    <t>és azok összege</t>
  </si>
  <si>
    <t>Egyenleg:</t>
  </si>
  <si>
    <t>1. melléklet</t>
  </si>
  <si>
    <t>2021. év</t>
  </si>
  <si>
    <t>Társulás saját bevételei</t>
  </si>
  <si>
    <t>Cikói Hulladékgazdálkodási Társulás</t>
  </si>
  <si>
    <t>2025. év</t>
  </si>
  <si>
    <t>2027. év</t>
  </si>
  <si>
    <t>Magyarország Gazdasági Stabilitásáról  szóló 2011. évi CXCIV. törvény szerinti</t>
  </si>
  <si>
    <t>2026. év</t>
  </si>
  <si>
    <t>2028.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</si>
</sst>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MS Sans Serif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4" fillId="0" borderId="0"/>
  </cellStyleXfs>
  <cellXfs count="120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/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0" xfId="0" applyNumberFormat="1" applyFont="1" applyBorder="1"/>
    <xf numFmtId="3" fontId="1" fillId="0" borderId="18" xfId="0" applyNumberFormat="1" applyFont="1" applyBorder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2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24" xfId="0" applyNumberFormat="1" applyFont="1" applyBorder="1"/>
    <xf numFmtId="3" fontId="1" fillId="0" borderId="23" xfId="0" applyNumberFormat="1" applyFont="1" applyBorder="1"/>
    <xf numFmtId="0" fontId="1" fillId="3" borderId="26" xfId="0" applyFont="1" applyFill="1" applyBorder="1"/>
    <xf numFmtId="3" fontId="1" fillId="3" borderId="27" xfId="0" applyNumberFormat="1" applyFont="1" applyFill="1" applyBorder="1" applyAlignment="1">
      <alignment horizontal="right"/>
    </xf>
    <xf numFmtId="3" fontId="1" fillId="0" borderId="28" xfId="0" applyNumberFormat="1" applyFont="1" applyBorder="1"/>
    <xf numFmtId="0" fontId="2" fillId="4" borderId="30" xfId="0" applyFont="1" applyFill="1" applyBorder="1"/>
    <xf numFmtId="3" fontId="2" fillId="4" borderId="31" xfId="0" applyNumberFormat="1" applyFont="1" applyFill="1" applyBorder="1" applyAlignment="1">
      <alignment horizontal="right"/>
    </xf>
    <xf numFmtId="3" fontId="2" fillId="4" borderId="31" xfId="0" applyNumberFormat="1" applyFont="1" applyFill="1" applyBorder="1"/>
    <xf numFmtId="3" fontId="2" fillId="4" borderId="12" xfId="0" applyNumberFormat="1" applyFont="1" applyFill="1" applyBorder="1"/>
    <xf numFmtId="0" fontId="1" fillId="0" borderId="33" xfId="0" applyFont="1" applyBorder="1"/>
    <xf numFmtId="3" fontId="1" fillId="0" borderId="35" xfId="0" applyNumberFormat="1" applyFont="1" applyBorder="1"/>
    <xf numFmtId="3" fontId="1" fillId="0" borderId="6" xfId="0" applyNumberFormat="1" applyFont="1" applyBorder="1"/>
    <xf numFmtId="3" fontId="1" fillId="0" borderId="37" xfId="0" applyNumberFormat="1" applyFont="1" applyBorder="1"/>
    <xf numFmtId="3" fontId="1" fillId="0" borderId="39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39" xfId="0" applyNumberFormat="1" applyFont="1" applyBorder="1"/>
    <xf numFmtId="3" fontId="1" fillId="0" borderId="36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6" xfId="0" applyNumberFormat="1" applyFont="1" applyBorder="1"/>
    <xf numFmtId="0" fontId="1" fillId="0" borderId="0" xfId="0" applyFont="1" applyAlignment="1">
      <alignment horizontal="center"/>
    </xf>
    <xf numFmtId="3" fontId="1" fillId="0" borderId="37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" fillId="0" borderId="42" xfId="0" applyNumberFormat="1" applyFont="1" applyBorder="1" applyAlignment="1">
      <alignment horizontal="right"/>
    </xf>
    <xf numFmtId="3" fontId="1" fillId="0" borderId="41" xfId="0" applyNumberFormat="1" applyFont="1" applyBorder="1" applyAlignment="1">
      <alignment horizontal="right"/>
    </xf>
    <xf numFmtId="3" fontId="1" fillId="0" borderId="43" xfId="0" applyNumberFormat="1" applyFont="1" applyBorder="1"/>
    <xf numFmtId="3" fontId="1" fillId="0" borderId="42" xfId="0" applyNumberFormat="1" applyFont="1" applyBorder="1"/>
    <xf numFmtId="3" fontId="1" fillId="0" borderId="44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/>
    <xf numFmtId="3" fontId="1" fillId="0" borderId="44" xfId="0" applyNumberFormat="1" applyFont="1" applyBorder="1"/>
    <xf numFmtId="0" fontId="2" fillId="2" borderId="30" xfId="0" applyFont="1" applyFill="1" applyBorder="1"/>
    <xf numFmtId="3" fontId="2" fillId="2" borderId="12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3" fontId="2" fillId="2" borderId="31" xfId="0" applyNumberFormat="1" applyFont="1" applyFill="1" applyBorder="1"/>
    <xf numFmtId="3" fontId="2" fillId="2" borderId="12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3" fontId="2" fillId="4" borderId="12" xfId="0" applyNumberFormat="1" applyFont="1" applyFill="1" applyBorder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left"/>
    </xf>
    <xf numFmtId="3" fontId="1" fillId="3" borderId="2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0" fontId="2" fillId="5" borderId="14" xfId="0" applyFont="1" applyFill="1" applyBorder="1" applyAlignment="1">
      <alignment horizontal="center"/>
    </xf>
    <xf numFmtId="3" fontId="1" fillId="5" borderId="19" xfId="0" applyNumberFormat="1" applyFont="1" applyFill="1" applyBorder="1" applyAlignment="1">
      <alignment horizontal="right"/>
    </xf>
    <xf numFmtId="3" fontId="1" fillId="5" borderId="42" xfId="0" applyNumberFormat="1" applyFont="1" applyFill="1" applyBorder="1" applyAlignment="1">
      <alignment horizontal="right"/>
    </xf>
    <xf numFmtId="3" fontId="1" fillId="5" borderId="14" xfId="0" applyNumberFormat="1" applyFont="1" applyFill="1" applyBorder="1" applyAlignment="1">
      <alignment horizontal="right"/>
    </xf>
    <xf numFmtId="3" fontId="1" fillId="5" borderId="42" xfId="0" applyNumberFormat="1" applyFont="1" applyFill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3" fontId="1" fillId="0" borderId="3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3" fontId="1" fillId="0" borderId="13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0" fontId="2" fillId="2" borderId="45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46" xfId="1" applyFont="1" applyFill="1" applyBorder="1" applyAlignment="1">
      <alignment horizontal="center" wrapText="1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0" borderId="39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3" fontId="1" fillId="5" borderId="47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</cellXfs>
  <cellStyles count="2">
    <cellStyle name="Normál" xfId="0" builtinId="0"/>
    <cellStyle name="Normá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haszn&#225;l&#243;\Desktop\tamasne\2016.&#233;vi%20tervez&#233;s\Szeksz&#225;rd%20&#214;nkorm&#225;nyzat%20%202016\2016.&#233;vi%20k&#246;lts&#233;gvet&#233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mérleg  "/>
      <sheetName val="I.A.mérleg "/>
      <sheetName val="I.B.mérleg "/>
      <sheetName val="1. Önk. bevét-kiad ÖSSZ "/>
      <sheetName val="2. Önk. bevét-kiad"/>
      <sheetName val="2.A melléklet"/>
      <sheetName val="3. PH. bevét-kiad"/>
      <sheetName val="4. Int. bevét- kiad."/>
      <sheetName val="5. Normatíva"/>
      <sheetName val="6. Segélyek"/>
      <sheetName val="7. Városüzemeltetés"/>
      <sheetName val="8. Hitelek"/>
      <sheetName val="9. Tartalékok"/>
      <sheetName val="10. Létszám"/>
      <sheetName val="11. Előir.felh. "/>
      <sheetName val="12.Közvetett tám."/>
      <sheetName val="13. EU"/>
      <sheetName val="14.Hazai projektek"/>
      <sheetName val="15. Áthúzódó"/>
      <sheetName val="16. Önként váll. "/>
      <sheetName val="17.Középtávú terv"/>
      <sheetName val="18. Vagyongazdálkodási Alap"/>
    </sheetNames>
    <sheetDataSet>
      <sheetData sheetId="0"/>
      <sheetData sheetId="1"/>
      <sheetData sheetId="2"/>
      <sheetData sheetId="3"/>
      <sheetData sheetId="4">
        <row r="32">
          <cell r="G32">
            <v>0</v>
          </cell>
        </row>
        <row r="45">
          <cell r="G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D8">
            <v>0</v>
          </cell>
        </row>
        <row r="15">
          <cell r="D15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Y30"/>
  <sheetViews>
    <sheetView tabSelected="1" view="pageBreakPreview" zoomScaleNormal="100" zoomScaleSheetLayoutView="100" workbookViewId="0">
      <selection activeCell="M7" sqref="M7"/>
    </sheetView>
  </sheetViews>
  <sheetFormatPr defaultRowHeight="15.75" x14ac:dyDescent="0.25"/>
  <cols>
    <col min="1" max="8" width="10.7109375" style="1" customWidth="1"/>
    <col min="9" max="11" width="9.140625" style="1"/>
    <col min="12" max="12" width="6.42578125" style="1" customWidth="1"/>
    <col min="13" max="13" width="9.42578125" style="1" customWidth="1"/>
    <col min="14" max="14" width="11" style="1" customWidth="1"/>
    <col min="15" max="15" width="10.28515625" style="1" customWidth="1"/>
    <col min="16" max="16" width="10" style="1" hidden="1" customWidth="1"/>
    <col min="17" max="17" width="10.7109375" style="1" customWidth="1"/>
    <col min="18" max="20" width="13.85546875" style="1" hidden="1" customWidth="1"/>
    <col min="21" max="21" width="13.28515625" style="1" customWidth="1"/>
    <col min="22" max="22" width="15.140625" style="1" customWidth="1"/>
    <col min="23" max="23" width="9.140625" style="1"/>
    <col min="24" max="24" width="10.140625" style="70" customWidth="1"/>
    <col min="25" max="25" width="9.28515625" style="70" customWidth="1"/>
    <col min="26" max="16384" width="9.140625" style="1"/>
  </cols>
  <sheetData>
    <row r="1" spans="1:22" ht="16.5" thickBot="1" x14ac:dyDescent="0.3">
      <c r="Q1" s="71" t="s">
        <v>25</v>
      </c>
      <c r="R1" s="2"/>
      <c r="S1" s="2"/>
      <c r="T1" s="2"/>
      <c r="U1" s="2"/>
      <c r="V1" s="2"/>
    </row>
    <row r="2" spans="1:22" ht="17.25" thickTop="1" thickBot="1" x14ac:dyDescent="0.3">
      <c r="A2" s="84" t="s">
        <v>28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6"/>
      <c r="R2" s="3"/>
      <c r="S2" s="3"/>
      <c r="T2" s="4"/>
    </row>
    <row r="3" spans="1:22" ht="15.75" customHeight="1" x14ac:dyDescent="0.25">
      <c r="A3" s="104" t="s">
        <v>31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6"/>
    </row>
    <row r="4" spans="1:22" ht="16.5" thickBot="1" x14ac:dyDescent="0.3">
      <c r="A4" s="87" t="s">
        <v>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9"/>
      <c r="R4" s="5"/>
      <c r="S4" s="5"/>
      <c r="T4" s="6"/>
    </row>
    <row r="5" spans="1:22" ht="17.25" thickTop="1" thickBot="1" x14ac:dyDescent="0.3">
      <c r="A5" s="7"/>
      <c r="G5" s="90"/>
      <c r="H5" s="90"/>
      <c r="J5" s="8"/>
      <c r="K5" s="8"/>
      <c r="L5" s="8"/>
      <c r="M5" s="8"/>
      <c r="N5" s="8"/>
      <c r="O5" s="73"/>
      <c r="P5" s="75"/>
      <c r="Q5" s="74"/>
      <c r="R5" s="9"/>
      <c r="S5" s="9"/>
      <c r="T5" s="10"/>
    </row>
    <row r="6" spans="1:22" ht="17.25" thickTop="1" thickBot="1" x14ac:dyDescent="0.3">
      <c r="A6" s="91" t="s">
        <v>27</v>
      </c>
      <c r="B6" s="92"/>
      <c r="C6" s="92"/>
      <c r="D6" s="11"/>
      <c r="E6" s="12"/>
      <c r="F6" s="11"/>
      <c r="G6" s="12"/>
      <c r="H6" s="11"/>
      <c r="I6" s="13"/>
      <c r="M6" s="14" t="s">
        <v>29</v>
      </c>
      <c r="N6" s="14" t="s">
        <v>32</v>
      </c>
      <c r="O6" s="14" t="s">
        <v>30</v>
      </c>
      <c r="P6" s="15" t="s">
        <v>26</v>
      </c>
      <c r="Q6" s="77" t="s">
        <v>33</v>
      </c>
      <c r="R6" s="15"/>
      <c r="S6" s="16" t="s">
        <v>1</v>
      </c>
      <c r="T6" s="16" t="s">
        <v>2</v>
      </c>
    </row>
    <row r="7" spans="1:22" x14ac:dyDescent="0.25">
      <c r="A7" s="17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  <c r="N7" s="19"/>
      <c r="O7" s="19"/>
      <c r="P7" s="20"/>
      <c r="Q7" s="78"/>
      <c r="R7" s="21"/>
      <c r="S7" s="21">
        <f>'[1]2. Önk. bevét-kiad'!G32+'[1]2. Önk. bevét-kiad'!G36</f>
        <v>0</v>
      </c>
      <c r="T7" s="22">
        <f t="shared" ref="T7:T14" si="0">O7+S7</f>
        <v>0</v>
      </c>
    </row>
    <row r="8" spans="1:22" x14ac:dyDescent="0.25">
      <c r="A8" s="23" t="s">
        <v>4</v>
      </c>
      <c r="B8" s="24"/>
      <c r="C8" s="24"/>
      <c r="D8" s="24"/>
      <c r="E8" s="24"/>
      <c r="F8" s="24"/>
      <c r="G8" s="24"/>
      <c r="H8" s="24"/>
      <c r="I8" s="24"/>
      <c r="J8" s="25"/>
      <c r="K8" s="25"/>
      <c r="L8" s="25"/>
      <c r="M8" s="26"/>
      <c r="N8" s="26"/>
      <c r="O8" s="26"/>
      <c r="P8" s="27"/>
      <c r="Q8" s="78"/>
      <c r="R8" s="28"/>
      <c r="S8" s="28">
        <v>0</v>
      </c>
      <c r="T8" s="29">
        <f t="shared" si="0"/>
        <v>0</v>
      </c>
    </row>
    <row r="9" spans="1:22" x14ac:dyDescent="0.25">
      <c r="A9" s="23" t="s">
        <v>5</v>
      </c>
      <c r="B9" s="24"/>
      <c r="C9" s="24"/>
      <c r="D9" s="24"/>
      <c r="E9" s="24"/>
      <c r="F9" s="24"/>
      <c r="G9" s="24"/>
      <c r="H9" s="24"/>
      <c r="I9" s="24"/>
      <c r="J9" s="25"/>
      <c r="K9" s="25"/>
      <c r="L9" s="25"/>
      <c r="M9" s="26"/>
      <c r="N9" s="26"/>
      <c r="O9" s="26"/>
      <c r="P9" s="27"/>
      <c r="Q9" s="78"/>
      <c r="R9" s="28"/>
      <c r="S9" s="28">
        <v>0</v>
      </c>
      <c r="T9" s="29">
        <f t="shared" si="0"/>
        <v>0</v>
      </c>
    </row>
    <row r="10" spans="1:22" x14ac:dyDescent="0.25">
      <c r="A10" s="23" t="s">
        <v>6</v>
      </c>
      <c r="B10" s="24"/>
      <c r="C10" s="24"/>
      <c r="D10" s="24"/>
      <c r="E10" s="24"/>
      <c r="F10" s="24"/>
      <c r="G10" s="24"/>
      <c r="H10" s="24"/>
      <c r="I10" s="24"/>
      <c r="J10" s="25"/>
      <c r="K10" s="25"/>
      <c r="L10" s="25"/>
      <c r="M10" s="26"/>
      <c r="N10" s="26"/>
      <c r="O10" s="26"/>
      <c r="P10" s="27"/>
      <c r="Q10" s="78"/>
      <c r="R10" s="28"/>
      <c r="S10" s="28">
        <f>'[1]2. Önk. bevét-kiad'!G85</f>
        <v>0</v>
      </c>
      <c r="T10" s="29">
        <f t="shared" si="0"/>
        <v>0</v>
      </c>
    </row>
    <row r="11" spans="1:22" x14ac:dyDescent="0.25">
      <c r="A11" s="23" t="s">
        <v>7</v>
      </c>
      <c r="B11" s="24"/>
      <c r="C11" s="24"/>
      <c r="D11" s="24"/>
      <c r="E11" s="24"/>
      <c r="F11" s="24"/>
      <c r="G11" s="24"/>
      <c r="H11" s="24"/>
      <c r="I11" s="24"/>
      <c r="J11" s="25"/>
      <c r="K11" s="25"/>
      <c r="L11" s="25"/>
      <c r="M11" s="26"/>
      <c r="N11" s="26"/>
      <c r="O11" s="26"/>
      <c r="P11" s="27"/>
      <c r="Q11" s="78"/>
      <c r="R11" s="28"/>
      <c r="S11" s="28">
        <f>'[1]2. Önk. bevét-kiad'!G45</f>
        <v>0</v>
      </c>
      <c r="T11" s="29">
        <f t="shared" si="0"/>
        <v>0</v>
      </c>
    </row>
    <row r="12" spans="1:22" x14ac:dyDescent="0.25">
      <c r="A12" s="23" t="s">
        <v>8</v>
      </c>
      <c r="B12" s="24"/>
      <c r="C12" s="24"/>
      <c r="D12" s="24"/>
      <c r="E12" s="24"/>
      <c r="F12" s="24"/>
      <c r="G12" s="24"/>
      <c r="H12" s="24"/>
      <c r="I12" s="24"/>
      <c r="J12" s="25"/>
      <c r="K12" s="25"/>
      <c r="L12" s="25"/>
      <c r="M12" s="26"/>
      <c r="N12" s="26"/>
      <c r="O12" s="26"/>
      <c r="P12" s="27"/>
      <c r="Q12" s="78"/>
      <c r="R12" s="28"/>
      <c r="S12" s="28"/>
      <c r="T12" s="29">
        <f t="shared" si="0"/>
        <v>0</v>
      </c>
    </row>
    <row r="13" spans="1:22" ht="16.5" thickBot="1" x14ac:dyDescent="0.3">
      <c r="A13" s="93" t="s">
        <v>9</v>
      </c>
      <c r="B13" s="94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1">
        <f>SUM(M7:M12)</f>
        <v>0</v>
      </c>
      <c r="N13" s="31">
        <f>SUM(N7:N12)</f>
        <v>0</v>
      </c>
      <c r="O13" s="31">
        <f>SUM(O7:O12)</f>
        <v>0</v>
      </c>
      <c r="P13" s="72">
        <f>SUM(P7:P12)</f>
        <v>0</v>
      </c>
      <c r="Q13" s="76">
        <f t="shared" ref="Q13" si="1">M13+N13+O13+P13</f>
        <v>0</v>
      </c>
      <c r="R13" s="32"/>
      <c r="S13" s="32">
        <f>SUM(S7:S12)</f>
        <v>0</v>
      </c>
      <c r="T13" s="29">
        <f t="shared" si="0"/>
        <v>0</v>
      </c>
    </row>
    <row r="14" spans="1:22" ht="17.25" thickTop="1" thickBot="1" x14ac:dyDescent="0.3">
      <c r="A14" s="97" t="s">
        <v>10</v>
      </c>
      <c r="B14" s="98"/>
      <c r="C14" s="98"/>
      <c r="D14" s="98"/>
      <c r="E14" s="33"/>
      <c r="F14" s="33"/>
      <c r="G14" s="33"/>
      <c r="H14" s="33"/>
      <c r="I14" s="33"/>
      <c r="J14" s="33"/>
      <c r="K14" s="33"/>
      <c r="L14" s="33"/>
      <c r="M14" s="34">
        <f>M13/2</f>
        <v>0</v>
      </c>
      <c r="N14" s="34">
        <f>N13/2</f>
        <v>0</v>
      </c>
      <c r="O14" s="69">
        <f>O13/2</f>
        <v>0</v>
      </c>
      <c r="P14" s="34">
        <f>P13/2</f>
        <v>0</v>
      </c>
      <c r="Q14" s="69">
        <f>Q13/2</f>
        <v>0</v>
      </c>
      <c r="R14" s="35"/>
      <c r="S14" s="35">
        <f>S13/2</f>
        <v>0</v>
      </c>
      <c r="T14" s="36">
        <f t="shared" si="0"/>
        <v>0</v>
      </c>
    </row>
    <row r="15" spans="1:22" ht="17.25" thickTop="1" thickBot="1" x14ac:dyDescent="0.3">
      <c r="A15" s="99" t="s">
        <v>11</v>
      </c>
      <c r="B15" s="100"/>
      <c r="C15" s="100"/>
      <c r="D15" s="100"/>
      <c r="E15" s="101"/>
      <c r="F15" s="37"/>
      <c r="G15" s="37"/>
      <c r="H15" s="37"/>
      <c r="I15" s="37"/>
      <c r="J15" s="37"/>
      <c r="K15" s="37"/>
      <c r="L15" s="37"/>
      <c r="M15" s="102"/>
      <c r="N15" s="102"/>
      <c r="O15" s="102"/>
      <c r="P15" s="95"/>
      <c r="Q15" s="80"/>
      <c r="R15" s="38"/>
      <c r="S15" s="38"/>
      <c r="T15" s="38"/>
    </row>
    <row r="16" spans="1:22" ht="16.5" thickBot="1" x14ac:dyDescent="0.3">
      <c r="A16" s="82" t="s">
        <v>12</v>
      </c>
      <c r="B16" s="83"/>
      <c r="C16" s="83"/>
      <c r="D16" s="83"/>
      <c r="E16" s="83"/>
      <c r="F16" s="83"/>
      <c r="G16" s="83"/>
      <c r="H16" s="83"/>
      <c r="I16" s="83"/>
      <c r="J16" s="83"/>
      <c r="M16" s="103"/>
      <c r="N16" s="103"/>
      <c r="O16" s="103"/>
      <c r="P16" s="96"/>
      <c r="Q16" s="81"/>
      <c r="R16" s="39"/>
      <c r="S16" s="39">
        <f>'[1]8. Hitelek'!D8+'[1]8. Hitelek'!D15</f>
        <v>0</v>
      </c>
      <c r="T16" s="40">
        <f>O15+S16</f>
        <v>0</v>
      </c>
    </row>
    <row r="17" spans="1:20" ht="16.5" thickBot="1" x14ac:dyDescent="0.3">
      <c r="A17" s="107" t="s">
        <v>13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41"/>
      <c r="N17" s="41"/>
      <c r="O17" s="41"/>
      <c r="P17" s="42"/>
      <c r="Q17" s="81"/>
      <c r="R17" s="43"/>
      <c r="S17" s="43"/>
      <c r="T17" s="44"/>
    </row>
    <row r="18" spans="1:20" ht="16.5" thickBot="1" x14ac:dyDescent="0.3">
      <c r="A18" s="82" t="s">
        <v>14</v>
      </c>
      <c r="B18" s="83"/>
      <c r="C18" s="83"/>
      <c r="D18" s="83"/>
      <c r="E18" s="83"/>
      <c r="F18" s="83"/>
      <c r="G18" s="83"/>
      <c r="H18" s="83"/>
      <c r="I18" s="37"/>
      <c r="J18" s="37"/>
      <c r="K18" s="37"/>
      <c r="L18" s="37"/>
      <c r="M18" s="45"/>
      <c r="N18" s="45"/>
      <c r="O18" s="45"/>
      <c r="P18" s="46"/>
      <c r="Q18" s="81"/>
      <c r="R18" s="38"/>
      <c r="S18" s="38">
        <v>0</v>
      </c>
      <c r="T18" s="47">
        <f>O18+S18</f>
        <v>0</v>
      </c>
    </row>
    <row r="19" spans="1:20" ht="16.5" thickBot="1" x14ac:dyDescent="0.3">
      <c r="A19" s="109" t="s">
        <v>15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48"/>
      <c r="M19" s="49"/>
      <c r="N19" s="49"/>
      <c r="O19" s="49"/>
      <c r="P19" s="50"/>
      <c r="Q19" s="81"/>
      <c r="R19" s="39"/>
      <c r="S19" s="39"/>
      <c r="T19" s="40"/>
    </row>
    <row r="20" spans="1:20" ht="16.5" thickBot="1" x14ac:dyDescent="0.3">
      <c r="A20" s="82" t="s">
        <v>16</v>
      </c>
      <c r="B20" s="83"/>
      <c r="M20" s="49"/>
      <c r="N20" s="49"/>
      <c r="O20" s="49"/>
      <c r="P20" s="50"/>
      <c r="Q20" s="81"/>
      <c r="R20" s="39"/>
      <c r="S20" s="39">
        <v>0</v>
      </c>
      <c r="T20" s="40">
        <f>O20+S20</f>
        <v>0</v>
      </c>
    </row>
    <row r="21" spans="1:20" ht="16.5" thickBot="1" x14ac:dyDescent="0.3">
      <c r="A21" s="107" t="s">
        <v>17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51"/>
      <c r="M21" s="111"/>
      <c r="N21" s="111"/>
      <c r="O21" s="111"/>
      <c r="P21" s="112"/>
      <c r="Q21" s="81"/>
      <c r="R21" s="43"/>
      <c r="S21" s="43"/>
      <c r="T21" s="44"/>
    </row>
    <row r="22" spans="1:20" ht="16.5" thickBot="1" x14ac:dyDescent="0.3">
      <c r="A22" s="82" t="s">
        <v>18</v>
      </c>
      <c r="B22" s="83"/>
      <c r="C22" s="83"/>
      <c r="D22" s="37"/>
      <c r="E22" s="37"/>
      <c r="F22" s="37"/>
      <c r="G22" s="37"/>
      <c r="H22" s="37"/>
      <c r="I22" s="37"/>
      <c r="J22" s="37"/>
      <c r="K22" s="37"/>
      <c r="L22" s="37"/>
      <c r="M22" s="103"/>
      <c r="N22" s="103"/>
      <c r="O22" s="103"/>
      <c r="P22" s="96"/>
      <c r="Q22" s="81"/>
      <c r="R22" s="38"/>
      <c r="S22" s="38"/>
      <c r="T22" s="47">
        <f>O21+S22</f>
        <v>0</v>
      </c>
    </row>
    <row r="23" spans="1:20" ht="16.5" thickBot="1" x14ac:dyDescent="0.3">
      <c r="A23" s="107" t="s">
        <v>19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52"/>
      <c r="M23" s="49"/>
      <c r="N23" s="49"/>
      <c r="O23" s="41"/>
      <c r="P23" s="42"/>
      <c r="Q23" s="81"/>
      <c r="R23" s="43"/>
      <c r="S23" s="43"/>
      <c r="T23" s="44"/>
    </row>
    <row r="24" spans="1:20" ht="16.5" thickBot="1" x14ac:dyDescent="0.3">
      <c r="A24" s="82" t="s">
        <v>20</v>
      </c>
      <c r="B24" s="83"/>
      <c r="C24" s="83"/>
      <c r="M24" s="49"/>
      <c r="N24" s="49"/>
      <c r="O24" s="49"/>
      <c r="P24" s="50"/>
      <c r="Q24" s="81"/>
      <c r="R24" s="39"/>
      <c r="S24" s="39">
        <v>0</v>
      </c>
      <c r="T24" s="40">
        <f>O24+S24</f>
        <v>0</v>
      </c>
    </row>
    <row r="25" spans="1:20" ht="16.5" thickBot="1" x14ac:dyDescent="0.3">
      <c r="A25" s="115" t="s">
        <v>21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53"/>
      <c r="N25" s="53"/>
      <c r="O25" s="53"/>
      <c r="P25" s="54"/>
      <c r="Q25" s="79"/>
      <c r="R25" s="55"/>
      <c r="S25" s="55">
        <v>0</v>
      </c>
      <c r="T25" s="56">
        <f>O25+S25</f>
        <v>0</v>
      </c>
    </row>
    <row r="26" spans="1:20" ht="16.5" thickBot="1" x14ac:dyDescent="0.3">
      <c r="A26" s="107" t="s">
        <v>22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41"/>
      <c r="N26" s="41"/>
      <c r="O26" s="41"/>
      <c r="P26" s="42"/>
      <c r="Q26" s="81"/>
      <c r="R26" s="43"/>
      <c r="S26" s="43"/>
      <c r="T26" s="44"/>
    </row>
    <row r="27" spans="1:20" ht="16.5" thickBot="1" x14ac:dyDescent="0.3">
      <c r="A27" s="118" t="s">
        <v>23</v>
      </c>
      <c r="B27" s="119"/>
      <c r="C27" s="8"/>
      <c r="D27" s="8"/>
      <c r="E27" s="8"/>
      <c r="F27" s="8"/>
      <c r="G27" s="8"/>
      <c r="H27" s="8"/>
      <c r="I27" s="8"/>
      <c r="J27" s="8"/>
      <c r="K27" s="8"/>
      <c r="L27" s="8"/>
      <c r="M27" s="57"/>
      <c r="N27" s="57"/>
      <c r="O27" s="57"/>
      <c r="P27" s="58"/>
      <c r="Q27" s="117"/>
      <c r="R27" s="59"/>
      <c r="S27" s="59">
        <v>0</v>
      </c>
      <c r="T27" s="60">
        <f>O27+S27</f>
        <v>0</v>
      </c>
    </row>
    <row r="28" spans="1:20" ht="17.25" thickTop="1" thickBot="1" x14ac:dyDescent="0.3">
      <c r="A28" s="113" t="s">
        <v>9</v>
      </c>
      <c r="B28" s="114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2">
        <f>SUM(M15:M27)</f>
        <v>0</v>
      </c>
      <c r="N28" s="63">
        <f>SUM(N15:N27)</f>
        <v>0</v>
      </c>
      <c r="O28" s="62">
        <f>SUM(O15:O27)</f>
        <v>0</v>
      </c>
      <c r="P28" s="63">
        <f>SUM(P15:P27)</f>
        <v>0</v>
      </c>
      <c r="Q28" s="64">
        <f>SUM(Q15:Q27)</f>
        <v>0</v>
      </c>
      <c r="R28" s="65"/>
      <c r="S28" s="65">
        <f>SUM(S16:S27)</f>
        <v>0</v>
      </c>
      <c r="T28" s="66">
        <f>O28+S28</f>
        <v>0</v>
      </c>
    </row>
    <row r="29" spans="1:20" ht="17.25" thickTop="1" thickBot="1" x14ac:dyDescent="0.3">
      <c r="A29" s="67" t="s">
        <v>24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9">
        <f>M14-M28</f>
        <v>0</v>
      </c>
      <c r="N29" s="34">
        <f>N14-N28</f>
        <v>0</v>
      </c>
      <c r="O29" s="69">
        <f>O14-O28</f>
        <v>0</v>
      </c>
      <c r="P29" s="34">
        <f>P14-P28</f>
        <v>0</v>
      </c>
      <c r="Q29" s="34">
        <f>Q14-Q28</f>
        <v>0</v>
      </c>
      <c r="R29" s="35"/>
      <c r="S29" s="35">
        <f>S14-S28</f>
        <v>0</v>
      </c>
      <c r="T29" s="35">
        <f>O29+S29</f>
        <v>0</v>
      </c>
    </row>
    <row r="30" spans="1:20" ht="16.5" thickTop="1" x14ac:dyDescent="0.25"/>
  </sheetData>
  <mergeCells count="35">
    <mergeCell ref="A28:B28"/>
    <mergeCell ref="A23:K23"/>
    <mergeCell ref="Q23:Q24"/>
    <mergeCell ref="A24:C24"/>
    <mergeCell ref="A25:L25"/>
    <mergeCell ref="A26:L26"/>
    <mergeCell ref="Q26:Q27"/>
    <mergeCell ref="A27:B27"/>
    <mergeCell ref="A21:K21"/>
    <mergeCell ref="M21:M22"/>
    <mergeCell ref="N21:N22"/>
    <mergeCell ref="O21:O22"/>
    <mergeCell ref="Q21:Q22"/>
    <mergeCell ref="A22:C22"/>
    <mergeCell ref="P21:P22"/>
    <mergeCell ref="A17:L17"/>
    <mergeCell ref="Q17:Q18"/>
    <mergeCell ref="A18:H18"/>
    <mergeCell ref="A19:K19"/>
    <mergeCell ref="Q19:Q20"/>
    <mergeCell ref="A20:B20"/>
    <mergeCell ref="Q15:Q16"/>
    <mergeCell ref="A16:J16"/>
    <mergeCell ref="A2:Q2"/>
    <mergeCell ref="A4:Q4"/>
    <mergeCell ref="G5:H5"/>
    <mergeCell ref="A6:C6"/>
    <mergeCell ref="A13:B13"/>
    <mergeCell ref="P15:P16"/>
    <mergeCell ref="A14:D14"/>
    <mergeCell ref="A15:E15"/>
    <mergeCell ref="M15:M16"/>
    <mergeCell ref="N15:N16"/>
    <mergeCell ref="O15:O16"/>
    <mergeCell ref="A3:U3"/>
  </mergeCells>
  <pageMargins left="0.75" right="0.75" top="1" bottom="1" header="0.5" footer="0.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Melléklet</vt:lpstr>
      <vt:lpstr>Melléklet!Nyomtatási_terület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Ilyés Krisztina</cp:lastModifiedBy>
  <cp:lastPrinted>2020-03-02T09:42:46Z</cp:lastPrinted>
  <dcterms:created xsi:type="dcterms:W3CDTF">2017-02-20T13:20:42Z</dcterms:created>
  <dcterms:modified xsi:type="dcterms:W3CDTF">2025-02-04T15:03:19Z</dcterms:modified>
</cp:coreProperties>
</file>