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ENTÉS\2024\vagyonrendelet\szeptemberi közgyűlés\"/>
    </mc:Choice>
  </mc:AlternateContent>
  <xr:revisionPtr revIDLastSave="0" documentId="8_{C621B4B2-67BF-4601-BD79-D24A4A6AEED4}" xr6:coauthVersionLast="47" xr6:coauthVersionMax="47" xr10:uidLastSave="{00000000-0000-0000-0000-000000000000}"/>
  <bookViews>
    <workbookView xWindow="-120" yWindow="-120" windowWidth="24240" windowHeight="13290" activeTab="1" xr2:uid="{00000000-000D-0000-FFFF-FFFF00000000}"/>
  </bookViews>
  <sheets>
    <sheet name="Forgalomképtelen " sheetId="6" r:id="rId1"/>
    <sheet name="Üzleti" sheetId="7" r:id="rId2"/>
  </sheets>
  <externalReferences>
    <externalReference r:id="rId3"/>
  </externalReferences>
  <definedNames>
    <definedName name="_xlnm._FilterDatabase" localSheetId="0" hidden="1">'Forgalomképtelen '!$A$4:$J$1994</definedName>
    <definedName name="_xlnm._FilterDatabase" localSheetId="1" hidden="1">Üzleti!$A$4:$K$898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98" i="7" l="1"/>
  <c r="I898" i="7"/>
  <c r="H898" i="7"/>
  <c r="F898" i="7"/>
  <c r="E898" i="7"/>
  <c r="D898" i="7"/>
  <c r="H144" i="7"/>
  <c r="J144" i="7"/>
  <c r="J145" i="7"/>
  <c r="D146" i="7"/>
  <c r="E146" i="7"/>
  <c r="F146" i="7"/>
  <c r="H146" i="7"/>
  <c r="J146" i="7"/>
  <c r="D150" i="7"/>
  <c r="E150" i="7"/>
  <c r="H150" i="7"/>
  <c r="J150" i="7"/>
  <c r="D6" i="6"/>
  <c r="E6" i="6"/>
  <c r="F6" i="6"/>
  <c r="H6" i="6"/>
  <c r="I6" i="6"/>
  <c r="J6" i="6"/>
  <c r="D7" i="6"/>
  <c r="E7" i="6"/>
  <c r="F7" i="6"/>
  <c r="H7" i="6"/>
  <c r="I7" i="6"/>
  <c r="J7" i="6"/>
  <c r="D8" i="6"/>
  <c r="E8" i="6"/>
  <c r="F8" i="6"/>
  <c r="H8" i="6"/>
  <c r="I8" i="6"/>
  <c r="J8" i="6"/>
  <c r="D9" i="6"/>
  <c r="E9" i="6"/>
  <c r="F9" i="6"/>
  <c r="H9" i="6"/>
  <c r="I9" i="6"/>
  <c r="J9" i="6"/>
  <c r="D10" i="6"/>
  <c r="E10" i="6"/>
  <c r="F10" i="6"/>
  <c r="H10" i="6"/>
  <c r="I10" i="6"/>
  <c r="J10" i="6"/>
  <c r="D11" i="6"/>
  <c r="E11" i="6"/>
  <c r="F11" i="6"/>
  <c r="H11" i="6"/>
  <c r="I11" i="6"/>
  <c r="J11" i="6"/>
  <c r="D12" i="6"/>
  <c r="E12" i="6"/>
  <c r="F12" i="6"/>
  <c r="H12" i="6"/>
  <c r="I12" i="6"/>
  <c r="J12" i="6"/>
  <c r="D13" i="6"/>
  <c r="E13" i="6"/>
  <c r="F13" i="6"/>
  <c r="H13" i="6"/>
  <c r="I13" i="6"/>
  <c r="J13" i="6"/>
  <c r="D14" i="6"/>
  <c r="E14" i="6"/>
  <c r="F14" i="6"/>
  <c r="H14" i="6"/>
  <c r="I14" i="6"/>
  <c r="J14" i="6"/>
  <c r="D16" i="6"/>
  <c r="E16" i="6"/>
  <c r="F16" i="6"/>
  <c r="H16" i="6"/>
  <c r="I16" i="6"/>
  <c r="J16" i="6"/>
  <c r="D17" i="6"/>
  <c r="E17" i="6"/>
  <c r="F17" i="6"/>
  <c r="H17" i="6"/>
  <c r="I17" i="6"/>
  <c r="J17" i="6"/>
  <c r="D18" i="6"/>
  <c r="E18" i="6"/>
  <c r="F18" i="6"/>
  <c r="H18" i="6"/>
  <c r="I18" i="6"/>
  <c r="J18" i="6"/>
  <c r="D19" i="6"/>
  <c r="E19" i="6"/>
  <c r="H19" i="6"/>
  <c r="I19" i="6"/>
  <c r="J19" i="6"/>
  <c r="D20" i="6"/>
  <c r="E20" i="6"/>
  <c r="F20" i="6"/>
  <c r="H20" i="6"/>
  <c r="I20" i="6"/>
  <c r="J20" i="6"/>
  <c r="D21" i="6"/>
  <c r="E21" i="6"/>
  <c r="H21" i="6"/>
  <c r="I21" i="6"/>
  <c r="J21" i="6"/>
  <c r="D22" i="6"/>
  <c r="E22" i="6"/>
  <c r="F22" i="6"/>
  <c r="H22" i="6"/>
  <c r="I22" i="6"/>
  <c r="J22" i="6"/>
  <c r="D24" i="6"/>
  <c r="E24" i="6"/>
  <c r="F24" i="6"/>
  <c r="H24" i="6"/>
  <c r="I24" i="6"/>
  <c r="J24" i="6"/>
  <c r="D25" i="6"/>
  <c r="E25" i="6"/>
  <c r="F25" i="6"/>
  <c r="H25" i="6"/>
  <c r="I25" i="6"/>
  <c r="J25" i="6"/>
  <c r="D26" i="6"/>
  <c r="E26" i="6"/>
  <c r="F26" i="6"/>
  <c r="H26" i="6"/>
  <c r="I26" i="6"/>
  <c r="J26" i="6"/>
  <c r="D27" i="6"/>
  <c r="E27" i="6"/>
  <c r="F27" i="6"/>
  <c r="H27" i="6"/>
  <c r="I27" i="6"/>
  <c r="J27" i="6"/>
  <c r="D28" i="6"/>
  <c r="E28" i="6"/>
  <c r="F28" i="6"/>
  <c r="H28" i="6"/>
  <c r="I28" i="6"/>
  <c r="J28" i="6"/>
  <c r="D29" i="6"/>
  <c r="E29" i="6"/>
  <c r="F29" i="6"/>
  <c r="H29" i="6"/>
  <c r="I29" i="6"/>
  <c r="J29" i="6"/>
  <c r="D30" i="6"/>
  <c r="E30" i="6"/>
  <c r="F30" i="6"/>
  <c r="H30" i="6"/>
  <c r="I30" i="6"/>
  <c r="J30" i="6"/>
  <c r="D31" i="6"/>
  <c r="E31" i="6"/>
  <c r="F31" i="6"/>
  <c r="H31" i="6"/>
  <c r="I31" i="6"/>
  <c r="J31" i="6"/>
  <c r="D32" i="6"/>
  <c r="E32" i="6"/>
  <c r="F32" i="6"/>
  <c r="H32" i="6"/>
  <c r="I32" i="6"/>
  <c r="J32" i="6"/>
  <c r="D34" i="6"/>
  <c r="E34" i="6"/>
  <c r="F34" i="6"/>
  <c r="H34" i="6"/>
  <c r="I34" i="6"/>
  <c r="J34" i="6"/>
  <c r="D35" i="6"/>
  <c r="E35" i="6"/>
  <c r="F35" i="6"/>
  <c r="H35" i="6"/>
  <c r="I35" i="6"/>
  <c r="J35" i="6"/>
  <c r="D36" i="6"/>
  <c r="E36" i="6"/>
  <c r="F36" i="6"/>
  <c r="H36" i="6"/>
  <c r="I36" i="6"/>
  <c r="J36" i="6"/>
  <c r="D37" i="6"/>
  <c r="E37" i="6"/>
  <c r="F37" i="6"/>
  <c r="H37" i="6"/>
  <c r="I37" i="6"/>
  <c r="J37" i="6"/>
  <c r="D39" i="6"/>
  <c r="E39" i="6"/>
  <c r="F39" i="6"/>
  <c r="H39" i="6"/>
  <c r="I39" i="6"/>
  <c r="J39" i="6"/>
  <c r="D40" i="6"/>
  <c r="E40" i="6"/>
  <c r="F40" i="6"/>
  <c r="H40" i="6"/>
  <c r="I40" i="6"/>
  <c r="J40" i="6"/>
  <c r="D41" i="6"/>
  <c r="E41" i="6"/>
  <c r="F41" i="6"/>
  <c r="H41" i="6"/>
  <c r="I41" i="6"/>
  <c r="J41" i="6"/>
  <c r="D42" i="6"/>
  <c r="E42" i="6"/>
  <c r="F42" i="6"/>
  <c r="H42" i="6"/>
  <c r="I42" i="6"/>
  <c r="J42" i="6"/>
  <c r="D44" i="6"/>
  <c r="E44" i="6"/>
  <c r="F44" i="6"/>
  <c r="H44" i="6"/>
  <c r="I44" i="6"/>
  <c r="J44" i="6"/>
  <c r="D45" i="6"/>
  <c r="E45" i="6"/>
  <c r="F45" i="6"/>
  <c r="H45" i="6"/>
  <c r="I45" i="6"/>
  <c r="J45" i="6"/>
  <c r="D46" i="6"/>
  <c r="E46" i="6"/>
  <c r="F46" i="6"/>
  <c r="H46" i="6"/>
  <c r="I46" i="6"/>
  <c r="J46" i="6"/>
  <c r="D47" i="6"/>
  <c r="E47" i="6"/>
  <c r="F47" i="6"/>
  <c r="H47" i="6"/>
  <c r="I47" i="6"/>
  <c r="J47" i="6"/>
  <c r="D48" i="6"/>
  <c r="E48" i="6"/>
  <c r="F48" i="6"/>
  <c r="H48" i="6"/>
  <c r="I48" i="6"/>
  <c r="J48" i="6"/>
  <c r="D49" i="6"/>
  <c r="E49" i="6"/>
  <c r="F49" i="6"/>
  <c r="H49" i="6"/>
  <c r="I49" i="6"/>
  <c r="J49" i="6"/>
  <c r="D50" i="6"/>
  <c r="E50" i="6"/>
  <c r="F50" i="6"/>
  <c r="H50" i="6"/>
  <c r="I50" i="6"/>
  <c r="J50" i="6"/>
  <c r="D51" i="6"/>
  <c r="E51" i="6"/>
  <c r="F51" i="6"/>
  <c r="H51" i="6"/>
  <c r="I51" i="6"/>
  <c r="J51" i="6"/>
  <c r="D52" i="6"/>
  <c r="E52" i="6"/>
  <c r="F52" i="6"/>
  <c r="H52" i="6"/>
  <c r="I52" i="6"/>
  <c r="J52" i="6"/>
  <c r="D53" i="6"/>
  <c r="E53" i="6"/>
  <c r="F53" i="6"/>
  <c r="H53" i="6"/>
  <c r="I53" i="6"/>
  <c r="J53" i="6"/>
  <c r="D54" i="6"/>
  <c r="E54" i="6"/>
  <c r="F54" i="6"/>
  <c r="H54" i="6"/>
  <c r="I54" i="6"/>
  <c r="J54" i="6"/>
  <c r="D55" i="6"/>
  <c r="E55" i="6"/>
  <c r="F55" i="6"/>
  <c r="H55" i="6"/>
  <c r="I55" i="6"/>
  <c r="J55" i="6"/>
  <c r="D61" i="6"/>
  <c r="E61" i="6"/>
  <c r="F61" i="6"/>
  <c r="H61" i="6"/>
  <c r="I61" i="6"/>
  <c r="J61" i="6"/>
  <c r="D62" i="6"/>
  <c r="E62" i="6"/>
  <c r="F62" i="6"/>
  <c r="H62" i="6"/>
  <c r="I62" i="6"/>
  <c r="J62" i="6"/>
  <c r="D63" i="6"/>
  <c r="E63" i="6"/>
  <c r="F63" i="6"/>
  <c r="H63" i="6"/>
  <c r="I63" i="6"/>
  <c r="J63" i="6"/>
  <c r="D64" i="6"/>
  <c r="E64" i="6"/>
  <c r="F64" i="6"/>
  <c r="H64" i="6"/>
  <c r="I64" i="6"/>
  <c r="J64" i="6"/>
  <c r="D65" i="6"/>
  <c r="E65" i="6"/>
  <c r="H65" i="6"/>
  <c r="I65" i="6"/>
  <c r="J65" i="6"/>
  <c r="D66" i="6"/>
  <c r="E66" i="6"/>
  <c r="F66" i="6"/>
  <c r="H66" i="6"/>
  <c r="I66" i="6"/>
  <c r="J66" i="6"/>
  <c r="D67" i="6"/>
  <c r="E67" i="6"/>
  <c r="F67" i="6"/>
  <c r="H67" i="6"/>
  <c r="I67" i="6"/>
  <c r="J67" i="6"/>
  <c r="D68" i="6"/>
  <c r="E68" i="6"/>
  <c r="F68" i="6"/>
  <c r="H68" i="6"/>
  <c r="I68" i="6"/>
  <c r="J68" i="6"/>
  <c r="D69" i="6"/>
  <c r="E69" i="6"/>
  <c r="F69" i="6"/>
  <c r="H69" i="6"/>
  <c r="I69" i="6"/>
  <c r="J69" i="6"/>
  <c r="D70" i="6"/>
  <c r="E70" i="6"/>
  <c r="F70" i="6"/>
  <c r="H70" i="6"/>
  <c r="I70" i="6"/>
  <c r="J70" i="6"/>
  <c r="D71" i="6"/>
  <c r="E71" i="6"/>
  <c r="F71" i="6"/>
  <c r="H71" i="6"/>
  <c r="I71" i="6"/>
  <c r="J71" i="6"/>
  <c r="D72" i="6"/>
  <c r="E72" i="6"/>
  <c r="F72" i="6"/>
  <c r="H72" i="6"/>
  <c r="I72" i="6"/>
  <c r="J72" i="6"/>
  <c r="D75" i="6"/>
  <c r="E75" i="6"/>
  <c r="F75" i="6"/>
  <c r="H75" i="6"/>
  <c r="I75" i="6"/>
  <c r="J75" i="6"/>
  <c r="D76" i="6"/>
  <c r="E76" i="6"/>
  <c r="F76" i="6"/>
  <c r="H76" i="6"/>
  <c r="I76" i="6"/>
  <c r="J76" i="6"/>
  <c r="D77" i="6"/>
  <c r="E77" i="6"/>
  <c r="F77" i="6"/>
  <c r="H77" i="6"/>
  <c r="I77" i="6"/>
  <c r="J77" i="6"/>
  <c r="D78" i="6"/>
  <c r="E78" i="6"/>
  <c r="F78" i="6"/>
  <c r="H78" i="6"/>
  <c r="I78" i="6"/>
  <c r="J78" i="6"/>
  <c r="D79" i="6"/>
  <c r="E79" i="6"/>
  <c r="F79" i="6"/>
  <c r="H79" i="6"/>
  <c r="I79" i="6"/>
  <c r="J79" i="6"/>
  <c r="D80" i="6"/>
  <c r="E80" i="6"/>
  <c r="F80" i="6"/>
  <c r="H80" i="6"/>
  <c r="I80" i="6"/>
  <c r="J80" i="6"/>
  <c r="D81" i="6"/>
  <c r="E81" i="6"/>
  <c r="F81" i="6"/>
  <c r="H81" i="6"/>
  <c r="I81" i="6"/>
  <c r="J81" i="6"/>
  <c r="D82" i="6"/>
  <c r="E82" i="6"/>
  <c r="F82" i="6"/>
  <c r="H82" i="6"/>
  <c r="I82" i="6"/>
  <c r="J82" i="6"/>
  <c r="D83" i="6"/>
  <c r="E83" i="6"/>
  <c r="F83" i="6"/>
  <c r="H83" i="6"/>
  <c r="I83" i="6"/>
  <c r="J83" i="6"/>
  <c r="D84" i="6"/>
  <c r="E84" i="6"/>
  <c r="F84" i="6"/>
  <c r="H84" i="6"/>
  <c r="I84" i="6"/>
  <c r="J84" i="6"/>
  <c r="D85" i="6"/>
  <c r="E85" i="6"/>
  <c r="F85" i="6"/>
  <c r="H85" i="6"/>
  <c r="I85" i="6"/>
  <c r="J85" i="6"/>
  <c r="D86" i="6"/>
  <c r="E86" i="6"/>
  <c r="F86" i="6"/>
  <c r="H86" i="6"/>
  <c r="I86" i="6"/>
  <c r="J86" i="6"/>
  <c r="D87" i="6"/>
  <c r="E87" i="6"/>
  <c r="F87" i="6"/>
  <c r="H87" i="6"/>
  <c r="I87" i="6"/>
  <c r="J87" i="6"/>
  <c r="D88" i="6"/>
  <c r="E88" i="6"/>
  <c r="F88" i="6"/>
  <c r="H88" i="6"/>
  <c r="I88" i="6"/>
  <c r="J88" i="6"/>
  <c r="D89" i="6"/>
  <c r="E89" i="6"/>
  <c r="F89" i="6"/>
  <c r="H89" i="6"/>
  <c r="I89" i="6"/>
  <c r="J89" i="6"/>
  <c r="D90" i="6"/>
  <c r="E90" i="6"/>
  <c r="F90" i="6"/>
  <c r="H90" i="6"/>
  <c r="I90" i="6"/>
  <c r="J90" i="6"/>
  <c r="D91" i="6"/>
  <c r="E91" i="6"/>
  <c r="F91" i="6"/>
  <c r="H91" i="6"/>
  <c r="I91" i="6"/>
  <c r="J91" i="6"/>
  <c r="D92" i="6"/>
  <c r="E92" i="6"/>
  <c r="F92" i="6"/>
  <c r="H92" i="6"/>
  <c r="I92" i="6"/>
  <c r="J92" i="6"/>
  <c r="D93" i="6"/>
  <c r="E93" i="6"/>
  <c r="F93" i="6"/>
  <c r="H93" i="6"/>
  <c r="I93" i="6"/>
  <c r="J93" i="6"/>
  <c r="D94" i="6"/>
  <c r="E94" i="6"/>
  <c r="F94" i="6"/>
  <c r="H94" i="6"/>
  <c r="I94" i="6"/>
  <c r="J94" i="6"/>
  <c r="D95" i="6"/>
  <c r="E95" i="6"/>
  <c r="F95" i="6"/>
  <c r="H95" i="6"/>
  <c r="I95" i="6"/>
  <c r="J95" i="6"/>
  <c r="D96" i="6"/>
  <c r="E96" i="6"/>
  <c r="F96" i="6"/>
  <c r="H96" i="6"/>
  <c r="I96" i="6"/>
  <c r="J96" i="6"/>
  <c r="D97" i="6"/>
  <c r="E97" i="6"/>
  <c r="F97" i="6"/>
  <c r="H97" i="6"/>
  <c r="I97" i="6"/>
  <c r="J97" i="6"/>
  <c r="D98" i="6"/>
  <c r="E98" i="6"/>
  <c r="F98" i="6"/>
  <c r="H98" i="6"/>
  <c r="I98" i="6"/>
  <c r="J98" i="6"/>
  <c r="D99" i="6"/>
  <c r="E99" i="6"/>
  <c r="F99" i="6"/>
  <c r="H99" i="6"/>
  <c r="I99" i="6"/>
  <c r="J99" i="6"/>
  <c r="D100" i="6"/>
  <c r="E100" i="6"/>
  <c r="F100" i="6"/>
  <c r="H100" i="6"/>
  <c r="I100" i="6"/>
  <c r="J100" i="6"/>
  <c r="D101" i="6"/>
  <c r="E101" i="6"/>
  <c r="F101" i="6"/>
  <c r="H101" i="6"/>
  <c r="I101" i="6"/>
  <c r="J101" i="6"/>
  <c r="D102" i="6"/>
  <c r="E102" i="6"/>
  <c r="F102" i="6"/>
  <c r="H102" i="6"/>
  <c r="I102" i="6"/>
  <c r="J102" i="6"/>
  <c r="D103" i="6"/>
  <c r="E103" i="6"/>
  <c r="F103" i="6"/>
  <c r="H103" i="6"/>
  <c r="I103" i="6"/>
  <c r="J103" i="6"/>
  <c r="D104" i="6"/>
  <c r="E104" i="6"/>
  <c r="F104" i="6"/>
  <c r="H104" i="6"/>
  <c r="I104" i="6"/>
  <c r="J104" i="6"/>
  <c r="D105" i="6"/>
  <c r="E105" i="6"/>
  <c r="F105" i="6"/>
  <c r="H105" i="6"/>
  <c r="I105" i="6"/>
  <c r="J105" i="6"/>
  <c r="D106" i="6"/>
  <c r="E106" i="6"/>
  <c r="F106" i="6"/>
  <c r="H106" i="6"/>
  <c r="I106" i="6"/>
  <c r="J106" i="6"/>
  <c r="D107" i="6"/>
  <c r="E107" i="6"/>
  <c r="F107" i="6"/>
  <c r="H107" i="6"/>
  <c r="I107" i="6"/>
  <c r="J107" i="6"/>
  <c r="D108" i="6"/>
  <c r="E108" i="6"/>
  <c r="F108" i="6"/>
  <c r="H108" i="6"/>
  <c r="I108" i="6"/>
  <c r="J108" i="6"/>
  <c r="D109" i="6"/>
  <c r="E109" i="6"/>
  <c r="F109" i="6"/>
  <c r="H109" i="6"/>
  <c r="I109" i="6"/>
  <c r="J109" i="6"/>
  <c r="D110" i="6"/>
  <c r="E110" i="6"/>
  <c r="F110" i="6"/>
  <c r="H110" i="6"/>
  <c r="I110" i="6"/>
  <c r="J110" i="6"/>
  <c r="D111" i="6"/>
  <c r="E111" i="6"/>
  <c r="F111" i="6"/>
  <c r="H111" i="6"/>
  <c r="I111" i="6"/>
  <c r="J111" i="6"/>
  <c r="D112" i="6"/>
  <c r="E112" i="6"/>
  <c r="F112" i="6"/>
  <c r="H112" i="6"/>
  <c r="I112" i="6"/>
  <c r="J112" i="6"/>
  <c r="D113" i="6"/>
  <c r="E113" i="6"/>
  <c r="F113" i="6"/>
  <c r="H113" i="6"/>
  <c r="I113" i="6"/>
  <c r="J113" i="6"/>
  <c r="D114" i="6"/>
  <c r="E114" i="6"/>
  <c r="F114" i="6"/>
  <c r="H114" i="6"/>
  <c r="I114" i="6"/>
  <c r="J114" i="6"/>
  <c r="D115" i="6"/>
  <c r="E115" i="6"/>
  <c r="F115" i="6"/>
  <c r="H115" i="6"/>
  <c r="I115" i="6"/>
  <c r="J115" i="6"/>
  <c r="D116" i="6"/>
  <c r="E116" i="6"/>
  <c r="F116" i="6"/>
  <c r="H116" i="6"/>
  <c r="I116" i="6"/>
  <c r="J116" i="6"/>
  <c r="D117" i="6"/>
  <c r="E117" i="6"/>
  <c r="F117" i="6"/>
  <c r="H117" i="6"/>
  <c r="I117" i="6"/>
  <c r="J117" i="6"/>
  <c r="D119" i="6"/>
  <c r="E119" i="6"/>
  <c r="F119" i="6"/>
  <c r="H119" i="6"/>
  <c r="I119" i="6"/>
  <c r="J119" i="6"/>
  <c r="D120" i="6"/>
  <c r="E120" i="6"/>
  <c r="F120" i="6"/>
  <c r="H120" i="6"/>
  <c r="I120" i="6"/>
  <c r="J120" i="6"/>
  <c r="D121" i="6"/>
  <c r="E121" i="6"/>
  <c r="F121" i="6"/>
  <c r="H121" i="6"/>
  <c r="I121" i="6"/>
  <c r="J121" i="6"/>
  <c r="D122" i="6"/>
  <c r="E122" i="6"/>
  <c r="F122" i="6"/>
  <c r="H122" i="6"/>
  <c r="I122" i="6"/>
  <c r="J122" i="6"/>
  <c r="D123" i="6"/>
  <c r="E123" i="6"/>
  <c r="F123" i="6"/>
  <c r="H123" i="6"/>
  <c r="I123" i="6"/>
  <c r="J123" i="6"/>
  <c r="D124" i="6"/>
  <c r="E124" i="6"/>
  <c r="F124" i="6"/>
  <c r="H124" i="6"/>
  <c r="I124" i="6"/>
  <c r="J124" i="6"/>
  <c r="D125" i="6"/>
  <c r="E125" i="6"/>
  <c r="F125" i="6"/>
  <c r="H125" i="6"/>
  <c r="I125" i="6"/>
  <c r="J125" i="6"/>
  <c r="D126" i="6"/>
  <c r="E126" i="6"/>
  <c r="F126" i="6"/>
  <c r="H126" i="6"/>
  <c r="I126" i="6"/>
  <c r="J126" i="6"/>
  <c r="D128" i="6"/>
  <c r="E128" i="6"/>
  <c r="F128" i="6"/>
  <c r="H128" i="6"/>
  <c r="I128" i="6"/>
  <c r="J128" i="6"/>
  <c r="D129" i="6"/>
  <c r="E129" i="6"/>
  <c r="F129" i="6"/>
  <c r="H129" i="6"/>
  <c r="I129" i="6"/>
  <c r="J129" i="6"/>
  <c r="D130" i="6"/>
  <c r="E130" i="6"/>
  <c r="F130" i="6"/>
  <c r="H130" i="6"/>
  <c r="I130" i="6"/>
  <c r="J130" i="6"/>
  <c r="D131" i="6"/>
  <c r="E131" i="6"/>
  <c r="F131" i="6"/>
  <c r="H131" i="6"/>
  <c r="I131" i="6"/>
  <c r="J131" i="6"/>
  <c r="D132" i="6"/>
  <c r="E132" i="6"/>
  <c r="F132" i="6"/>
  <c r="H132" i="6"/>
  <c r="I132" i="6"/>
  <c r="J132" i="6"/>
  <c r="D133" i="6"/>
  <c r="E133" i="6"/>
  <c r="F133" i="6"/>
  <c r="H133" i="6"/>
  <c r="I133" i="6"/>
  <c r="J133" i="6"/>
  <c r="D134" i="6"/>
  <c r="E134" i="6"/>
  <c r="F134" i="6"/>
  <c r="H134" i="6"/>
  <c r="I134" i="6"/>
  <c r="J134" i="6"/>
  <c r="D135" i="6"/>
  <c r="E135" i="6"/>
  <c r="F135" i="6"/>
  <c r="H135" i="6"/>
  <c r="I135" i="6"/>
  <c r="J135" i="6"/>
  <c r="D137" i="6"/>
  <c r="E137" i="6"/>
  <c r="F137" i="6"/>
  <c r="H137" i="6"/>
  <c r="I137" i="6"/>
  <c r="J137" i="6"/>
  <c r="D138" i="6"/>
  <c r="E138" i="6"/>
  <c r="F138" i="6"/>
  <c r="H138" i="6"/>
  <c r="I138" i="6"/>
  <c r="J138" i="6"/>
  <c r="D139" i="6"/>
  <c r="E139" i="6"/>
  <c r="F139" i="6"/>
  <c r="H139" i="6"/>
  <c r="I139" i="6"/>
  <c r="J139" i="6"/>
  <c r="D140" i="6"/>
  <c r="E140" i="6"/>
  <c r="F140" i="6"/>
  <c r="H140" i="6"/>
  <c r="I140" i="6"/>
  <c r="J140" i="6"/>
  <c r="D141" i="6"/>
  <c r="E141" i="6"/>
  <c r="F141" i="6"/>
  <c r="H141" i="6"/>
  <c r="I141" i="6"/>
  <c r="J141" i="6"/>
  <c r="D142" i="6"/>
  <c r="E142" i="6"/>
  <c r="F142" i="6"/>
  <c r="H142" i="6"/>
  <c r="I142" i="6"/>
  <c r="J142" i="6"/>
  <c r="D143" i="6"/>
  <c r="E143" i="6"/>
  <c r="F143" i="6"/>
  <c r="H143" i="6"/>
  <c r="I143" i="6"/>
  <c r="J143" i="6"/>
  <c r="D144" i="6"/>
  <c r="E144" i="6"/>
  <c r="F144" i="6"/>
  <c r="H144" i="6"/>
  <c r="I144" i="6"/>
  <c r="J144" i="6"/>
  <c r="D145" i="6"/>
  <c r="E145" i="6"/>
  <c r="F145" i="6"/>
  <c r="H145" i="6"/>
  <c r="I145" i="6"/>
  <c r="J145" i="6"/>
  <c r="D146" i="6"/>
  <c r="E146" i="6"/>
  <c r="F146" i="6"/>
  <c r="H146" i="6"/>
  <c r="I146" i="6"/>
  <c r="J146" i="6"/>
  <c r="D147" i="6"/>
  <c r="E147" i="6"/>
  <c r="F147" i="6"/>
  <c r="H147" i="6"/>
  <c r="I147" i="6"/>
  <c r="J147" i="6"/>
  <c r="D148" i="6"/>
  <c r="E148" i="6"/>
  <c r="F148" i="6"/>
  <c r="H148" i="6"/>
  <c r="I148" i="6"/>
  <c r="J148" i="6"/>
  <c r="D149" i="6"/>
  <c r="E149" i="6"/>
  <c r="F149" i="6"/>
  <c r="H149" i="6"/>
  <c r="I149" i="6"/>
  <c r="J149" i="6"/>
  <c r="D150" i="6"/>
  <c r="E150" i="6"/>
  <c r="F150" i="6"/>
  <c r="H150" i="6"/>
  <c r="I150" i="6"/>
  <c r="J150" i="6"/>
  <c r="D151" i="6"/>
  <c r="E151" i="6"/>
  <c r="F151" i="6"/>
  <c r="H151" i="6"/>
  <c r="I151" i="6"/>
  <c r="J151" i="6"/>
  <c r="D152" i="6"/>
  <c r="E152" i="6"/>
  <c r="F152" i="6"/>
  <c r="H152" i="6"/>
  <c r="I152" i="6"/>
  <c r="J152" i="6"/>
  <c r="D153" i="6"/>
  <c r="E153" i="6"/>
  <c r="F153" i="6"/>
  <c r="H153" i="6"/>
  <c r="I153" i="6"/>
  <c r="J153" i="6"/>
  <c r="D154" i="6"/>
  <c r="E154" i="6"/>
  <c r="F154" i="6"/>
  <c r="H154" i="6"/>
  <c r="I154" i="6"/>
  <c r="J154" i="6"/>
  <c r="D155" i="6"/>
  <c r="E155" i="6"/>
  <c r="F155" i="6"/>
  <c r="H155" i="6"/>
  <c r="I155" i="6"/>
  <c r="J155" i="6"/>
  <c r="D156" i="6"/>
  <c r="E156" i="6"/>
  <c r="F156" i="6"/>
  <c r="H156" i="6"/>
  <c r="I156" i="6"/>
  <c r="J156" i="6"/>
  <c r="D157" i="6"/>
  <c r="E157" i="6"/>
  <c r="F157" i="6"/>
  <c r="H157" i="6"/>
  <c r="I157" i="6"/>
  <c r="J157" i="6"/>
  <c r="D158" i="6"/>
  <c r="E158" i="6"/>
  <c r="F158" i="6"/>
  <c r="H158" i="6"/>
  <c r="I158" i="6"/>
  <c r="J158" i="6"/>
  <c r="D159" i="6"/>
  <c r="E159" i="6"/>
  <c r="F159" i="6"/>
  <c r="H159" i="6"/>
  <c r="I159" i="6"/>
  <c r="J159" i="6"/>
  <c r="D160" i="6"/>
  <c r="E160" i="6"/>
  <c r="F160" i="6"/>
  <c r="H160" i="6"/>
  <c r="I160" i="6"/>
  <c r="J160" i="6"/>
  <c r="D161" i="6"/>
  <c r="E161" i="6"/>
  <c r="F161" i="6"/>
  <c r="H161" i="6"/>
  <c r="I161" i="6"/>
  <c r="J161" i="6"/>
  <c r="D162" i="6"/>
  <c r="E162" i="6"/>
  <c r="F162" i="6"/>
  <c r="H162" i="6"/>
  <c r="I162" i="6"/>
  <c r="J162" i="6"/>
  <c r="D163" i="6"/>
  <c r="E163" i="6"/>
  <c r="F163" i="6"/>
  <c r="H163" i="6"/>
  <c r="I163" i="6"/>
  <c r="J163" i="6"/>
  <c r="D164" i="6"/>
  <c r="E164" i="6"/>
  <c r="F164" i="6"/>
  <c r="H164" i="6"/>
  <c r="I164" i="6"/>
  <c r="J164" i="6"/>
  <c r="D165" i="6"/>
  <c r="E165" i="6"/>
  <c r="F165" i="6"/>
  <c r="H165" i="6"/>
  <c r="I165" i="6"/>
  <c r="J165" i="6"/>
  <c r="D166" i="6"/>
  <c r="E166" i="6"/>
  <c r="F166" i="6"/>
  <c r="H166" i="6"/>
  <c r="I166" i="6"/>
  <c r="J166" i="6"/>
  <c r="D168" i="6"/>
  <c r="E168" i="6"/>
  <c r="F168" i="6"/>
  <c r="H168" i="6"/>
  <c r="I168" i="6"/>
  <c r="J168" i="6"/>
  <c r="D169" i="6"/>
  <c r="E169" i="6"/>
  <c r="F169" i="6"/>
  <c r="H169" i="6"/>
  <c r="I169" i="6"/>
  <c r="J169" i="6"/>
  <c r="D170" i="6"/>
  <c r="E170" i="6"/>
  <c r="F170" i="6"/>
  <c r="H170" i="6"/>
  <c r="I170" i="6"/>
  <c r="J170" i="6"/>
  <c r="D171" i="6"/>
  <c r="E171" i="6"/>
  <c r="F171" i="6"/>
  <c r="H171" i="6"/>
  <c r="I171" i="6"/>
  <c r="J171" i="6"/>
  <c r="D172" i="6"/>
  <c r="E172" i="6"/>
  <c r="F172" i="6"/>
  <c r="H172" i="6"/>
  <c r="I172" i="6"/>
  <c r="J172" i="6"/>
  <c r="D173" i="6"/>
  <c r="E173" i="6"/>
  <c r="F173" i="6"/>
  <c r="H173" i="6"/>
  <c r="I173" i="6"/>
  <c r="J173" i="6"/>
  <c r="D174" i="6"/>
  <c r="E174" i="6"/>
  <c r="F174" i="6"/>
  <c r="H174" i="6"/>
  <c r="I174" i="6"/>
  <c r="J174" i="6"/>
  <c r="D175" i="6"/>
  <c r="E175" i="6"/>
  <c r="F175" i="6"/>
  <c r="H175" i="6"/>
  <c r="I175" i="6"/>
  <c r="J175" i="6"/>
  <c r="D176" i="6"/>
  <c r="E176" i="6"/>
  <c r="F176" i="6"/>
  <c r="H176" i="6"/>
  <c r="I176" i="6"/>
  <c r="J176" i="6"/>
  <c r="D177" i="6"/>
  <c r="E177" i="6"/>
  <c r="F177" i="6"/>
  <c r="H177" i="6"/>
  <c r="I177" i="6"/>
  <c r="J177" i="6"/>
  <c r="D178" i="6"/>
  <c r="E178" i="6"/>
  <c r="F178" i="6"/>
  <c r="H178" i="6"/>
  <c r="I178" i="6"/>
  <c r="J178" i="6"/>
  <c r="D179" i="6"/>
  <c r="E179" i="6"/>
  <c r="F179" i="6"/>
  <c r="H179" i="6"/>
  <c r="I179" i="6"/>
  <c r="J179" i="6"/>
  <c r="D180" i="6"/>
  <c r="E180" i="6"/>
  <c r="F180" i="6"/>
  <c r="H180" i="6"/>
  <c r="I180" i="6"/>
  <c r="J180" i="6"/>
  <c r="D181" i="6"/>
  <c r="E181" i="6"/>
  <c r="F181" i="6"/>
  <c r="H181" i="6"/>
  <c r="I181" i="6"/>
  <c r="J181" i="6"/>
  <c r="D182" i="6"/>
  <c r="E182" i="6"/>
  <c r="F182" i="6"/>
  <c r="H182" i="6"/>
  <c r="I182" i="6"/>
  <c r="J182" i="6"/>
  <c r="D183" i="6"/>
  <c r="E183" i="6"/>
  <c r="F183" i="6"/>
  <c r="H183" i="6"/>
  <c r="I183" i="6"/>
  <c r="J183" i="6"/>
  <c r="D184" i="6"/>
  <c r="E184" i="6"/>
  <c r="F184" i="6"/>
  <c r="H184" i="6"/>
  <c r="I184" i="6"/>
  <c r="J184" i="6"/>
  <c r="D185" i="6"/>
  <c r="E185" i="6"/>
  <c r="F185" i="6"/>
  <c r="H185" i="6"/>
  <c r="I185" i="6"/>
  <c r="J185" i="6"/>
  <c r="D186" i="6"/>
  <c r="E186" i="6"/>
  <c r="F186" i="6"/>
  <c r="H186" i="6"/>
  <c r="I186" i="6"/>
  <c r="J186" i="6"/>
  <c r="D187" i="6"/>
  <c r="E187" i="6"/>
  <c r="F187" i="6"/>
  <c r="H187" i="6"/>
  <c r="I187" i="6"/>
  <c r="J187" i="6"/>
  <c r="D188" i="6"/>
  <c r="E188" i="6"/>
  <c r="F188" i="6"/>
  <c r="H188" i="6"/>
  <c r="I188" i="6"/>
  <c r="J188" i="6"/>
  <c r="D189" i="6"/>
  <c r="E189" i="6"/>
  <c r="F189" i="6"/>
  <c r="H189" i="6"/>
  <c r="I189" i="6"/>
  <c r="J189" i="6"/>
  <c r="D190" i="6"/>
  <c r="E190" i="6"/>
  <c r="F190" i="6"/>
  <c r="H190" i="6"/>
  <c r="I190" i="6"/>
  <c r="J190" i="6"/>
  <c r="D191" i="6"/>
  <c r="E191" i="6"/>
  <c r="F191" i="6"/>
  <c r="H191" i="6"/>
  <c r="I191" i="6"/>
  <c r="J191" i="6"/>
  <c r="D192" i="6"/>
  <c r="E192" i="6"/>
  <c r="F192" i="6"/>
  <c r="H192" i="6"/>
  <c r="I192" i="6"/>
  <c r="J192" i="6"/>
  <c r="D193" i="6"/>
  <c r="E193" i="6"/>
  <c r="F193" i="6"/>
  <c r="H193" i="6"/>
  <c r="I193" i="6"/>
  <c r="J193" i="6"/>
  <c r="D194" i="6"/>
  <c r="E194" i="6"/>
  <c r="F194" i="6"/>
  <c r="H194" i="6"/>
  <c r="I194" i="6"/>
  <c r="J194" i="6"/>
  <c r="D195" i="6"/>
  <c r="E195" i="6"/>
  <c r="F195" i="6"/>
  <c r="H195" i="6"/>
  <c r="I195" i="6"/>
  <c r="J195" i="6"/>
  <c r="D196" i="6"/>
  <c r="E196" i="6"/>
  <c r="F196" i="6"/>
  <c r="H196" i="6"/>
  <c r="I196" i="6"/>
  <c r="J196" i="6"/>
  <c r="D197" i="6"/>
  <c r="E197" i="6"/>
  <c r="F197" i="6"/>
  <c r="H197" i="6"/>
  <c r="I197" i="6"/>
  <c r="J197" i="6"/>
  <c r="D198" i="6"/>
  <c r="E198" i="6"/>
  <c r="F198" i="6"/>
  <c r="H198" i="6"/>
  <c r="I198" i="6"/>
  <c r="J198" i="6"/>
  <c r="D199" i="6"/>
  <c r="E199" i="6"/>
  <c r="F199" i="6"/>
  <c r="H199" i="6"/>
  <c r="I199" i="6"/>
  <c r="J199" i="6"/>
  <c r="D200" i="6"/>
  <c r="E200" i="6"/>
  <c r="F200" i="6"/>
  <c r="H200" i="6"/>
  <c r="I200" i="6"/>
  <c r="J200" i="6"/>
  <c r="D201" i="6"/>
  <c r="E201" i="6"/>
  <c r="F201" i="6"/>
  <c r="H201" i="6"/>
  <c r="I201" i="6"/>
  <c r="J201" i="6"/>
  <c r="D204" i="6"/>
  <c r="E204" i="6"/>
  <c r="F204" i="6"/>
  <c r="H204" i="6"/>
  <c r="I204" i="6"/>
  <c r="J204" i="6"/>
  <c r="D205" i="6"/>
  <c r="E205" i="6"/>
  <c r="F205" i="6"/>
  <c r="H205" i="6"/>
  <c r="I205" i="6"/>
  <c r="J205" i="6"/>
  <c r="D206" i="6"/>
  <c r="E206" i="6"/>
  <c r="F206" i="6"/>
  <c r="H206" i="6"/>
  <c r="I206" i="6"/>
  <c r="J206" i="6"/>
  <c r="D207" i="6"/>
  <c r="E207" i="6"/>
  <c r="F207" i="6"/>
  <c r="H207" i="6"/>
  <c r="I207" i="6"/>
  <c r="J207" i="6"/>
  <c r="D208" i="6"/>
  <c r="E208" i="6"/>
  <c r="F208" i="6"/>
  <c r="H208" i="6"/>
  <c r="I208" i="6"/>
  <c r="J208" i="6"/>
  <c r="D209" i="6"/>
  <c r="E209" i="6"/>
  <c r="F209" i="6"/>
  <c r="H209" i="6"/>
  <c r="I209" i="6"/>
  <c r="J209" i="6"/>
  <c r="D210" i="6"/>
  <c r="E210" i="6"/>
  <c r="F210" i="6"/>
  <c r="H210" i="6"/>
  <c r="I210" i="6"/>
  <c r="J210" i="6"/>
  <c r="D211" i="6"/>
  <c r="E211" i="6"/>
  <c r="F211" i="6"/>
  <c r="H211" i="6"/>
  <c r="I211" i="6"/>
  <c r="J211" i="6"/>
  <c r="D212" i="6"/>
  <c r="E212" i="6"/>
  <c r="F212" i="6"/>
  <c r="H212" i="6"/>
  <c r="I212" i="6"/>
  <c r="J212" i="6"/>
  <c r="D213" i="6"/>
  <c r="E213" i="6"/>
  <c r="F213" i="6"/>
  <c r="H213" i="6"/>
  <c r="I213" i="6"/>
  <c r="J213" i="6"/>
  <c r="D214" i="6"/>
  <c r="E214" i="6"/>
  <c r="F214" i="6"/>
  <c r="H214" i="6"/>
  <c r="I214" i="6"/>
  <c r="J214" i="6"/>
  <c r="D215" i="6"/>
  <c r="E215" i="6"/>
  <c r="F215" i="6"/>
  <c r="H215" i="6"/>
  <c r="I215" i="6"/>
  <c r="J215" i="6"/>
  <c r="D216" i="6"/>
  <c r="E216" i="6"/>
  <c r="F216" i="6"/>
  <c r="H216" i="6"/>
  <c r="I216" i="6"/>
  <c r="J216" i="6"/>
  <c r="D217" i="6"/>
  <c r="E217" i="6"/>
  <c r="F217" i="6"/>
  <c r="H217" i="6"/>
  <c r="I217" i="6"/>
  <c r="J217" i="6"/>
  <c r="D218" i="6"/>
  <c r="E218" i="6"/>
  <c r="F218" i="6"/>
  <c r="H218" i="6"/>
  <c r="I218" i="6"/>
  <c r="J218" i="6"/>
  <c r="D219" i="6"/>
  <c r="E219" i="6"/>
  <c r="F219" i="6"/>
  <c r="H219" i="6"/>
  <c r="I219" i="6"/>
  <c r="J219" i="6"/>
  <c r="D220" i="6"/>
  <c r="E220" i="6"/>
  <c r="F220" i="6"/>
  <c r="H220" i="6"/>
  <c r="I220" i="6"/>
  <c r="J220" i="6"/>
  <c r="D222" i="6"/>
  <c r="E222" i="6"/>
  <c r="F222" i="6"/>
  <c r="H222" i="6"/>
  <c r="I222" i="6"/>
  <c r="J222" i="6"/>
  <c r="D223" i="6"/>
  <c r="E223" i="6"/>
  <c r="F223" i="6"/>
  <c r="H223" i="6"/>
  <c r="I223" i="6"/>
  <c r="J223" i="6"/>
  <c r="D224" i="6"/>
  <c r="E224" i="6"/>
  <c r="F224" i="6"/>
  <c r="H224" i="6"/>
  <c r="I224" i="6"/>
  <c r="J224" i="6"/>
  <c r="D225" i="6"/>
  <c r="E225" i="6"/>
  <c r="F225" i="6"/>
  <c r="H225" i="6"/>
  <c r="I225" i="6"/>
  <c r="J225" i="6"/>
  <c r="D226" i="6"/>
  <c r="E226" i="6"/>
  <c r="F226" i="6"/>
  <c r="H226" i="6"/>
  <c r="I226" i="6"/>
  <c r="J226" i="6"/>
  <c r="D227" i="6"/>
  <c r="E227" i="6"/>
  <c r="F227" i="6"/>
  <c r="H227" i="6"/>
  <c r="I227" i="6"/>
  <c r="J227" i="6"/>
  <c r="D228" i="6"/>
  <c r="E228" i="6"/>
  <c r="F228" i="6"/>
  <c r="H228" i="6"/>
  <c r="I228" i="6"/>
  <c r="J228" i="6"/>
  <c r="D229" i="6"/>
  <c r="E229" i="6"/>
  <c r="F229" i="6"/>
  <c r="H229" i="6"/>
  <c r="I229" i="6"/>
  <c r="J229" i="6"/>
  <c r="D230" i="6"/>
  <c r="E230" i="6"/>
  <c r="F230" i="6"/>
  <c r="H230" i="6"/>
  <c r="I230" i="6"/>
  <c r="J230" i="6"/>
  <c r="D231" i="6"/>
  <c r="E231" i="6"/>
  <c r="F231" i="6"/>
  <c r="H231" i="6"/>
  <c r="I231" i="6"/>
  <c r="J231" i="6"/>
  <c r="D232" i="6"/>
  <c r="E232" i="6"/>
  <c r="F232" i="6"/>
  <c r="H232" i="6"/>
  <c r="I232" i="6"/>
  <c r="J232" i="6"/>
  <c r="D233" i="6"/>
  <c r="E233" i="6"/>
  <c r="F233" i="6"/>
  <c r="H233" i="6"/>
  <c r="I233" i="6"/>
  <c r="J233" i="6"/>
  <c r="D234" i="6"/>
  <c r="E234" i="6"/>
  <c r="F234" i="6"/>
  <c r="H234" i="6"/>
  <c r="I234" i="6"/>
  <c r="J234" i="6"/>
  <c r="D235" i="6"/>
  <c r="E235" i="6"/>
  <c r="F235" i="6"/>
  <c r="H235" i="6"/>
  <c r="I235" i="6"/>
  <c r="J235" i="6"/>
  <c r="D236" i="6"/>
  <c r="E236" i="6"/>
  <c r="F236" i="6"/>
  <c r="H236" i="6"/>
  <c r="I236" i="6"/>
  <c r="J236" i="6"/>
  <c r="D237" i="6"/>
  <c r="E237" i="6"/>
  <c r="F237" i="6"/>
  <c r="H237" i="6"/>
  <c r="I237" i="6"/>
  <c r="J237" i="6"/>
  <c r="D238" i="6"/>
  <c r="E238" i="6"/>
  <c r="F238" i="6"/>
  <c r="H238" i="6"/>
  <c r="I238" i="6"/>
  <c r="J238" i="6"/>
  <c r="D239" i="6"/>
  <c r="E239" i="6"/>
  <c r="F239" i="6"/>
  <c r="H239" i="6"/>
  <c r="I239" i="6"/>
  <c r="J239" i="6"/>
  <c r="D240" i="6"/>
  <c r="E240" i="6"/>
  <c r="F240" i="6"/>
  <c r="H240" i="6"/>
  <c r="I240" i="6"/>
  <c r="J240" i="6"/>
  <c r="D241" i="6"/>
  <c r="E241" i="6"/>
  <c r="F241" i="6"/>
  <c r="H241" i="6"/>
  <c r="I241" i="6"/>
  <c r="J241" i="6"/>
  <c r="D243" i="6"/>
  <c r="E243" i="6"/>
  <c r="F243" i="6"/>
  <c r="H243" i="6"/>
  <c r="I243" i="6"/>
  <c r="J243" i="6"/>
  <c r="D244" i="6"/>
  <c r="E244" i="6"/>
  <c r="F244" i="6"/>
  <c r="H244" i="6"/>
  <c r="I244" i="6"/>
  <c r="J244" i="6"/>
  <c r="D245" i="6"/>
  <c r="E245" i="6"/>
  <c r="F245" i="6"/>
  <c r="H245" i="6"/>
  <c r="I245" i="6"/>
  <c r="J245" i="6"/>
  <c r="D246" i="6"/>
  <c r="E246" i="6"/>
  <c r="F246" i="6"/>
  <c r="H246" i="6"/>
  <c r="I246" i="6"/>
  <c r="J246" i="6"/>
  <c r="D248" i="6"/>
  <c r="E248" i="6"/>
  <c r="F248" i="6"/>
  <c r="H248" i="6"/>
  <c r="I248" i="6"/>
  <c r="J248" i="6"/>
  <c r="D249" i="6"/>
  <c r="E249" i="6"/>
  <c r="F249" i="6"/>
  <c r="H249" i="6"/>
  <c r="I249" i="6"/>
  <c r="J249" i="6"/>
  <c r="D250" i="6"/>
  <c r="E250" i="6"/>
  <c r="F250" i="6"/>
  <c r="H250" i="6"/>
  <c r="I250" i="6"/>
  <c r="J250" i="6"/>
  <c r="D251" i="6"/>
  <c r="E251" i="6"/>
  <c r="F251" i="6"/>
  <c r="H251" i="6"/>
  <c r="I251" i="6"/>
  <c r="J251" i="6"/>
  <c r="D252" i="6"/>
  <c r="E252" i="6"/>
  <c r="F252" i="6"/>
  <c r="H252" i="6"/>
  <c r="I252" i="6"/>
  <c r="J252" i="6"/>
  <c r="D253" i="6"/>
  <c r="E253" i="6"/>
  <c r="F253" i="6"/>
  <c r="H253" i="6"/>
  <c r="I253" i="6"/>
  <c r="J253" i="6"/>
  <c r="D254" i="6"/>
  <c r="E254" i="6"/>
  <c r="F254" i="6"/>
  <c r="H254" i="6"/>
  <c r="I254" i="6"/>
  <c r="J254" i="6"/>
  <c r="D255" i="6"/>
  <c r="E255" i="6"/>
  <c r="F255" i="6"/>
  <c r="H255" i="6"/>
  <c r="I255" i="6"/>
  <c r="J255" i="6"/>
  <c r="D256" i="6"/>
  <c r="E256" i="6"/>
  <c r="F256" i="6"/>
  <c r="H256" i="6"/>
  <c r="I256" i="6"/>
  <c r="J256" i="6"/>
  <c r="D257" i="6"/>
  <c r="E257" i="6"/>
  <c r="F257" i="6"/>
  <c r="H257" i="6"/>
  <c r="I257" i="6"/>
  <c r="J257" i="6"/>
  <c r="D258" i="6"/>
  <c r="E258" i="6"/>
  <c r="F258" i="6"/>
  <c r="H258" i="6"/>
  <c r="I258" i="6"/>
  <c r="J258" i="6"/>
  <c r="D259" i="6"/>
  <c r="E259" i="6"/>
  <c r="F259" i="6"/>
  <c r="H259" i="6"/>
  <c r="I259" i="6"/>
  <c r="J259" i="6"/>
  <c r="D260" i="6"/>
  <c r="E260" i="6"/>
  <c r="F260" i="6"/>
  <c r="H260" i="6"/>
  <c r="I260" i="6"/>
  <c r="J260" i="6"/>
  <c r="D261" i="6"/>
  <c r="E261" i="6"/>
  <c r="F261" i="6"/>
  <c r="H261" i="6"/>
  <c r="I261" i="6"/>
  <c r="J261" i="6"/>
  <c r="D262" i="6"/>
  <c r="E262" i="6"/>
  <c r="F262" i="6"/>
  <c r="H262" i="6"/>
  <c r="I262" i="6"/>
  <c r="J262" i="6"/>
  <c r="D263" i="6"/>
  <c r="E263" i="6"/>
  <c r="F263" i="6"/>
  <c r="H263" i="6"/>
  <c r="I263" i="6"/>
  <c r="J263" i="6"/>
  <c r="D264" i="6"/>
  <c r="E264" i="6"/>
  <c r="F264" i="6"/>
  <c r="H264" i="6"/>
  <c r="I264" i="6"/>
  <c r="J264" i="6"/>
  <c r="D265" i="6"/>
  <c r="E265" i="6"/>
  <c r="F265" i="6"/>
  <c r="H265" i="6"/>
  <c r="I265" i="6"/>
  <c r="J265" i="6"/>
  <c r="D266" i="6"/>
  <c r="E266" i="6"/>
  <c r="F266" i="6"/>
  <c r="H266" i="6"/>
  <c r="I266" i="6"/>
  <c r="J266" i="6"/>
  <c r="D271" i="6"/>
  <c r="E271" i="6"/>
  <c r="F271" i="6"/>
  <c r="H271" i="6"/>
  <c r="I271" i="6"/>
  <c r="J271" i="6"/>
  <c r="D272" i="6"/>
  <c r="E272" i="6"/>
  <c r="F272" i="6"/>
  <c r="H272" i="6"/>
  <c r="I272" i="6"/>
  <c r="J272" i="6"/>
  <c r="D273" i="6"/>
  <c r="E273" i="6"/>
  <c r="F273" i="6"/>
  <c r="H273" i="6"/>
  <c r="I273" i="6"/>
  <c r="J273" i="6"/>
  <c r="D274" i="6"/>
  <c r="E274" i="6"/>
  <c r="F274" i="6"/>
  <c r="H274" i="6"/>
  <c r="I274" i="6"/>
  <c r="J274" i="6"/>
  <c r="D275" i="6"/>
  <c r="E275" i="6"/>
  <c r="F275" i="6"/>
  <c r="H275" i="6"/>
  <c r="I275" i="6"/>
  <c r="J275" i="6"/>
  <c r="D276" i="6"/>
  <c r="E276" i="6"/>
  <c r="F276" i="6"/>
  <c r="H276" i="6"/>
  <c r="I276" i="6"/>
  <c r="J276" i="6"/>
  <c r="D277" i="6"/>
  <c r="E277" i="6"/>
  <c r="F277" i="6"/>
  <c r="H277" i="6"/>
  <c r="I277" i="6"/>
  <c r="J277" i="6"/>
  <c r="D278" i="6"/>
  <c r="E278" i="6"/>
  <c r="F278" i="6"/>
  <c r="H278" i="6"/>
  <c r="I278" i="6"/>
  <c r="J278" i="6"/>
  <c r="D279" i="6"/>
  <c r="E279" i="6"/>
  <c r="F279" i="6"/>
  <c r="H279" i="6"/>
  <c r="I279" i="6"/>
  <c r="J279" i="6"/>
  <c r="D280" i="6"/>
  <c r="E280" i="6"/>
  <c r="F280" i="6"/>
  <c r="H280" i="6"/>
  <c r="I280" i="6"/>
  <c r="J280" i="6"/>
  <c r="D281" i="6"/>
  <c r="E281" i="6"/>
  <c r="F281" i="6"/>
  <c r="H281" i="6"/>
  <c r="I281" i="6"/>
  <c r="J281" i="6"/>
  <c r="D282" i="6"/>
  <c r="E282" i="6"/>
  <c r="F282" i="6"/>
  <c r="H282" i="6"/>
  <c r="I282" i="6"/>
  <c r="J282" i="6"/>
  <c r="D283" i="6"/>
  <c r="E283" i="6"/>
  <c r="F283" i="6"/>
  <c r="H283" i="6"/>
  <c r="I283" i="6"/>
  <c r="J283" i="6"/>
  <c r="D284" i="6"/>
  <c r="E284" i="6"/>
  <c r="F284" i="6"/>
  <c r="H284" i="6"/>
  <c r="I284" i="6"/>
  <c r="J284" i="6"/>
  <c r="D285" i="6"/>
  <c r="E285" i="6"/>
  <c r="F285" i="6"/>
  <c r="H285" i="6"/>
  <c r="I285" i="6"/>
  <c r="J285" i="6"/>
  <c r="D286" i="6"/>
  <c r="E286" i="6"/>
  <c r="F286" i="6"/>
  <c r="H286" i="6"/>
  <c r="I286" i="6"/>
  <c r="J286" i="6"/>
  <c r="D287" i="6"/>
  <c r="E287" i="6"/>
  <c r="F287" i="6"/>
  <c r="H287" i="6"/>
  <c r="I287" i="6"/>
  <c r="J287" i="6"/>
  <c r="D289" i="6"/>
  <c r="E289" i="6"/>
  <c r="F289" i="6"/>
  <c r="H289" i="6"/>
  <c r="I289" i="6"/>
  <c r="J289" i="6"/>
  <c r="D290" i="6"/>
  <c r="E290" i="6"/>
  <c r="F290" i="6"/>
  <c r="H290" i="6"/>
  <c r="I290" i="6"/>
  <c r="J290" i="6"/>
  <c r="D291" i="6"/>
  <c r="E291" i="6"/>
  <c r="H291" i="6"/>
  <c r="I291" i="6"/>
  <c r="J291" i="6"/>
  <c r="D292" i="6"/>
  <c r="E292" i="6"/>
  <c r="F292" i="6"/>
  <c r="H292" i="6"/>
  <c r="I292" i="6"/>
  <c r="J292" i="6"/>
  <c r="D293" i="6"/>
  <c r="E293" i="6"/>
  <c r="F293" i="6"/>
  <c r="H293" i="6"/>
  <c r="I293" i="6"/>
  <c r="J293" i="6"/>
  <c r="D294" i="6"/>
  <c r="E294" i="6"/>
  <c r="F294" i="6"/>
  <c r="H294" i="6"/>
  <c r="I294" i="6"/>
  <c r="J294" i="6"/>
  <c r="D295" i="6"/>
  <c r="E295" i="6"/>
  <c r="F295" i="6"/>
  <c r="H295" i="6"/>
  <c r="I295" i="6"/>
  <c r="J295" i="6"/>
  <c r="D296" i="6"/>
  <c r="E296" i="6"/>
  <c r="F296" i="6"/>
  <c r="H296" i="6"/>
  <c r="I296" i="6"/>
  <c r="J296" i="6"/>
  <c r="D297" i="6"/>
  <c r="E297" i="6"/>
  <c r="F297" i="6"/>
  <c r="H297" i="6"/>
  <c r="I297" i="6"/>
  <c r="J297" i="6"/>
  <c r="D298" i="6"/>
  <c r="E298" i="6"/>
  <c r="F298" i="6"/>
  <c r="H298" i="6"/>
  <c r="I298" i="6"/>
  <c r="J298" i="6"/>
  <c r="D299" i="6"/>
  <c r="E299" i="6"/>
  <c r="F299" i="6"/>
  <c r="H299" i="6"/>
  <c r="I299" i="6"/>
  <c r="J299" i="6"/>
  <c r="D300" i="6"/>
  <c r="E300" i="6"/>
  <c r="F300" i="6"/>
  <c r="H300" i="6"/>
  <c r="I300" i="6"/>
  <c r="J300" i="6"/>
  <c r="D301" i="6"/>
  <c r="E301" i="6"/>
  <c r="F301" i="6"/>
  <c r="H301" i="6"/>
  <c r="I301" i="6"/>
  <c r="J301" i="6"/>
  <c r="D302" i="6"/>
  <c r="E302" i="6"/>
  <c r="F302" i="6"/>
  <c r="H302" i="6"/>
  <c r="I302" i="6"/>
  <c r="J302" i="6"/>
  <c r="D303" i="6"/>
  <c r="E303" i="6"/>
  <c r="F303" i="6"/>
  <c r="H303" i="6"/>
  <c r="I303" i="6"/>
  <c r="J303" i="6"/>
  <c r="D304" i="6"/>
  <c r="E304" i="6"/>
  <c r="F304" i="6"/>
  <c r="H304" i="6"/>
  <c r="I304" i="6"/>
  <c r="J304" i="6"/>
  <c r="D305" i="6"/>
  <c r="E305" i="6"/>
  <c r="F305" i="6"/>
  <c r="H305" i="6"/>
  <c r="I305" i="6"/>
  <c r="J305" i="6"/>
  <c r="D306" i="6"/>
  <c r="E306" i="6"/>
  <c r="F306" i="6"/>
  <c r="H306" i="6"/>
  <c r="I306" i="6"/>
  <c r="J306" i="6"/>
  <c r="D307" i="6"/>
  <c r="E307" i="6"/>
  <c r="F307" i="6"/>
  <c r="H307" i="6"/>
  <c r="I307" i="6"/>
  <c r="J307" i="6"/>
  <c r="D308" i="6"/>
  <c r="E308" i="6"/>
  <c r="F308" i="6"/>
  <c r="H308" i="6"/>
  <c r="I308" i="6"/>
  <c r="J308" i="6"/>
  <c r="D504" i="6"/>
  <c r="E504" i="6"/>
  <c r="F504" i="6"/>
  <c r="H504" i="6"/>
  <c r="I504" i="6"/>
  <c r="J504" i="6"/>
  <c r="D505" i="6"/>
  <c r="E505" i="6"/>
  <c r="F505" i="6"/>
  <c r="H505" i="6"/>
  <c r="I505" i="6"/>
  <c r="J505" i="6"/>
  <c r="D506" i="6"/>
  <c r="E506" i="6"/>
  <c r="F506" i="6"/>
  <c r="H506" i="6"/>
  <c r="I506" i="6"/>
  <c r="J506" i="6"/>
  <c r="D510" i="6"/>
  <c r="E510" i="6"/>
  <c r="F510" i="6"/>
  <c r="H510" i="6"/>
  <c r="I510" i="6"/>
  <c r="J510" i="6"/>
  <c r="D511" i="6"/>
  <c r="E511" i="6"/>
  <c r="F511" i="6"/>
  <c r="H511" i="6"/>
  <c r="I511" i="6"/>
  <c r="J511" i="6"/>
  <c r="D512" i="6"/>
  <c r="E512" i="6"/>
  <c r="F512" i="6"/>
  <c r="H512" i="6"/>
  <c r="I512" i="6"/>
  <c r="J512" i="6"/>
  <c r="D513" i="6"/>
  <c r="E513" i="6"/>
  <c r="F513" i="6"/>
  <c r="H513" i="6"/>
  <c r="I513" i="6"/>
  <c r="J513" i="6"/>
  <c r="D514" i="6"/>
  <c r="E514" i="6"/>
  <c r="F514" i="6"/>
  <c r="H514" i="6"/>
  <c r="I514" i="6"/>
  <c r="J514" i="6"/>
  <c r="D515" i="6"/>
  <c r="E515" i="6"/>
  <c r="F515" i="6"/>
  <c r="H515" i="6"/>
  <c r="I515" i="6"/>
  <c r="J515" i="6"/>
  <c r="D517" i="6"/>
  <c r="E517" i="6"/>
  <c r="F517" i="6"/>
  <c r="H517" i="6"/>
  <c r="I517" i="6"/>
  <c r="J517" i="6"/>
  <c r="D518" i="6"/>
  <c r="E518" i="6"/>
  <c r="F518" i="6"/>
  <c r="H518" i="6"/>
  <c r="I518" i="6"/>
  <c r="J518" i="6"/>
  <c r="D519" i="6"/>
  <c r="E519" i="6"/>
  <c r="F519" i="6"/>
  <c r="H519" i="6"/>
  <c r="I519" i="6"/>
  <c r="J519" i="6"/>
  <c r="D520" i="6"/>
  <c r="E520" i="6"/>
  <c r="F520" i="6"/>
  <c r="H520" i="6"/>
  <c r="I520" i="6"/>
  <c r="J520" i="6"/>
  <c r="D521" i="6"/>
  <c r="E521" i="6"/>
  <c r="F521" i="6"/>
  <c r="H521" i="6"/>
  <c r="I521" i="6"/>
  <c r="J521" i="6"/>
  <c r="D524" i="6"/>
  <c r="E524" i="6"/>
  <c r="F524" i="6"/>
  <c r="H524" i="6"/>
  <c r="J524" i="6"/>
  <c r="D525" i="6"/>
  <c r="E525" i="6"/>
  <c r="F525" i="6"/>
  <c r="H525" i="6"/>
  <c r="J525" i="6"/>
  <c r="D526" i="6"/>
  <c r="E526" i="6"/>
  <c r="F526" i="6"/>
  <c r="H526" i="6"/>
  <c r="J526" i="6"/>
  <c r="D527" i="6"/>
  <c r="E527" i="6"/>
  <c r="F527" i="6"/>
  <c r="H527" i="6"/>
  <c r="I527" i="6"/>
  <c r="J527" i="6"/>
  <c r="D529" i="6"/>
  <c r="E529" i="6"/>
  <c r="F529" i="6"/>
  <c r="H529" i="6"/>
  <c r="I529" i="6"/>
  <c r="J529" i="6"/>
  <c r="D530" i="6"/>
  <c r="E530" i="6"/>
  <c r="F530" i="6"/>
  <c r="H530" i="6"/>
  <c r="J530" i="6"/>
  <c r="D531" i="6"/>
  <c r="E531" i="6"/>
  <c r="F531" i="6"/>
  <c r="H531" i="6"/>
  <c r="I531" i="6"/>
  <c r="D532" i="6"/>
  <c r="E532" i="6"/>
  <c r="F532" i="6"/>
  <c r="H532" i="6"/>
  <c r="J532" i="6"/>
  <c r="D537" i="6"/>
  <c r="E537" i="6"/>
  <c r="F537" i="6"/>
  <c r="H537" i="6"/>
  <c r="J537" i="6"/>
  <c r="D538" i="6"/>
  <c r="E538" i="6"/>
  <c r="F538" i="6"/>
  <c r="H538" i="6"/>
  <c r="J538" i="6"/>
  <c r="D539" i="6"/>
  <c r="E539" i="6"/>
  <c r="F539" i="6"/>
  <c r="H539" i="6"/>
  <c r="J539" i="6"/>
  <c r="D540" i="6"/>
  <c r="E540" i="6"/>
  <c r="F540" i="6"/>
  <c r="H540" i="6"/>
  <c r="J540" i="6"/>
  <c r="D541" i="6"/>
  <c r="E541" i="6"/>
  <c r="F541" i="6"/>
  <c r="H541" i="6"/>
  <c r="J541" i="6"/>
  <c r="D542" i="6"/>
  <c r="E542" i="6"/>
  <c r="F542" i="6"/>
  <c r="H542" i="6"/>
  <c r="J542" i="6"/>
  <c r="D543" i="6"/>
  <c r="E543" i="6"/>
  <c r="F543" i="6"/>
  <c r="H543" i="6"/>
  <c r="J543" i="6"/>
  <c r="D544" i="6"/>
  <c r="E544" i="6"/>
  <c r="F544" i="6"/>
  <c r="H544" i="6"/>
  <c r="J544" i="6"/>
  <c r="D545" i="6"/>
  <c r="E545" i="6"/>
  <c r="F545" i="6"/>
  <c r="H545" i="6"/>
  <c r="J545" i="6"/>
  <c r="D546" i="6"/>
  <c r="E546" i="6"/>
  <c r="F546" i="6"/>
  <c r="H546" i="6"/>
  <c r="J546" i="6"/>
  <c r="D547" i="6"/>
  <c r="E547" i="6"/>
  <c r="F547" i="6"/>
  <c r="H547" i="6"/>
  <c r="J547" i="6"/>
  <c r="D548" i="6"/>
  <c r="E548" i="6"/>
  <c r="F548" i="6"/>
  <c r="H548" i="6"/>
  <c r="J548" i="6"/>
  <c r="D549" i="6"/>
  <c r="E549" i="6"/>
  <c r="F549" i="6"/>
  <c r="H549" i="6"/>
  <c r="I549" i="6"/>
  <c r="J549" i="6"/>
  <c r="D550" i="6"/>
  <c r="E550" i="6"/>
  <c r="F550" i="6"/>
  <c r="H550" i="6"/>
  <c r="I550" i="6"/>
  <c r="J550" i="6"/>
  <c r="D551" i="6"/>
  <c r="E551" i="6"/>
  <c r="F551" i="6"/>
  <c r="H551" i="6"/>
  <c r="J551" i="6"/>
  <c r="D552" i="6"/>
  <c r="E552" i="6"/>
  <c r="F552" i="6"/>
  <c r="H552" i="6"/>
  <c r="I552" i="6"/>
  <c r="J552" i="6"/>
  <c r="D553" i="6"/>
  <c r="E553" i="6"/>
  <c r="F553" i="6"/>
  <c r="H553" i="6"/>
  <c r="I553" i="6"/>
  <c r="J553" i="6"/>
  <c r="D554" i="6"/>
  <c r="E554" i="6"/>
  <c r="F554" i="6"/>
  <c r="H554" i="6"/>
  <c r="I554" i="6"/>
  <c r="J554" i="6"/>
  <c r="D555" i="6"/>
  <c r="E555" i="6"/>
  <c r="F555" i="6"/>
  <c r="H555" i="6"/>
  <c r="I555" i="6"/>
  <c r="J555" i="6"/>
  <c r="D557" i="6"/>
  <c r="E557" i="6"/>
  <c r="F557" i="6"/>
  <c r="H557" i="6"/>
  <c r="I557" i="6"/>
  <c r="J557" i="6"/>
  <c r="D558" i="6"/>
  <c r="E558" i="6"/>
  <c r="F558" i="6"/>
  <c r="H558" i="6"/>
  <c r="I558" i="6"/>
  <c r="J558" i="6"/>
  <c r="D559" i="6"/>
  <c r="E559" i="6"/>
  <c r="F559" i="6"/>
  <c r="H559" i="6"/>
  <c r="I559" i="6"/>
  <c r="J559" i="6"/>
  <c r="D560" i="6"/>
  <c r="E560" i="6"/>
  <c r="F560" i="6"/>
  <c r="H560" i="6"/>
  <c r="J560" i="6"/>
  <c r="D561" i="6"/>
  <c r="E561" i="6"/>
  <c r="F561" i="6"/>
  <c r="H561" i="6"/>
  <c r="J561" i="6"/>
  <c r="D563" i="6"/>
  <c r="E563" i="6"/>
  <c r="F563" i="6"/>
  <c r="H563" i="6"/>
  <c r="J563" i="6"/>
  <c r="D564" i="6"/>
  <c r="E564" i="6"/>
  <c r="F564" i="6"/>
  <c r="H564" i="6"/>
  <c r="J564" i="6"/>
  <c r="D565" i="6"/>
  <c r="E565" i="6"/>
  <c r="F565" i="6"/>
  <c r="H565" i="6"/>
  <c r="J565" i="6"/>
  <c r="D566" i="6"/>
  <c r="E566" i="6"/>
  <c r="F566" i="6"/>
  <c r="H566" i="6"/>
  <c r="J566" i="6"/>
  <c r="D567" i="6"/>
  <c r="E567" i="6"/>
  <c r="F567" i="6"/>
  <c r="H567" i="6"/>
  <c r="J567" i="6"/>
  <c r="D568" i="6"/>
  <c r="E568" i="6"/>
  <c r="F568" i="6"/>
  <c r="H568" i="6"/>
  <c r="J568" i="6"/>
  <c r="D569" i="6"/>
  <c r="E569" i="6"/>
  <c r="F569" i="6"/>
  <c r="H569" i="6"/>
  <c r="J569" i="6"/>
  <c r="D570" i="6"/>
  <c r="E570" i="6"/>
  <c r="F570" i="6"/>
  <c r="H570" i="6"/>
  <c r="J570" i="6"/>
  <c r="D571" i="6"/>
  <c r="E571" i="6"/>
  <c r="F571" i="6"/>
  <c r="H571" i="6"/>
  <c r="J571" i="6"/>
  <c r="D572" i="6"/>
  <c r="E572" i="6"/>
  <c r="F572" i="6"/>
  <c r="H572" i="6"/>
  <c r="J572" i="6"/>
  <c r="D573" i="6"/>
  <c r="E573" i="6"/>
  <c r="F573" i="6"/>
  <c r="H573" i="6"/>
  <c r="J573" i="6"/>
  <c r="D574" i="6"/>
  <c r="E574" i="6"/>
  <c r="F574" i="6"/>
  <c r="H574" i="6"/>
  <c r="J574" i="6"/>
  <c r="D575" i="6"/>
  <c r="E575" i="6"/>
  <c r="F575" i="6"/>
  <c r="H575" i="6"/>
  <c r="I575" i="6"/>
  <c r="J575" i="6"/>
  <c r="D576" i="6"/>
  <c r="E576" i="6"/>
  <c r="F576" i="6"/>
  <c r="H576" i="6"/>
  <c r="J576" i="6"/>
  <c r="D577" i="6"/>
  <c r="E577" i="6"/>
  <c r="F577" i="6"/>
  <c r="H577" i="6"/>
  <c r="J577" i="6"/>
  <c r="D578" i="6"/>
  <c r="E578" i="6"/>
  <c r="F578" i="6"/>
  <c r="H578" i="6"/>
  <c r="J578" i="6"/>
  <c r="D579" i="6"/>
  <c r="E579" i="6"/>
  <c r="F579" i="6"/>
  <c r="H579" i="6"/>
  <c r="J579" i="6"/>
  <c r="D580" i="6"/>
  <c r="E580" i="6"/>
  <c r="F580" i="6"/>
  <c r="H580" i="6"/>
  <c r="J580" i="6"/>
  <c r="D581" i="6"/>
  <c r="E581" i="6"/>
  <c r="F581" i="6"/>
  <c r="H581" i="6"/>
  <c r="J581" i="6"/>
  <c r="D582" i="6"/>
  <c r="E582" i="6"/>
  <c r="F582" i="6"/>
  <c r="H582" i="6"/>
  <c r="J582" i="6"/>
  <c r="D587" i="6"/>
  <c r="E587" i="6"/>
  <c r="F587" i="6"/>
  <c r="H587" i="6"/>
  <c r="J587" i="6"/>
  <c r="D588" i="6"/>
  <c r="E588" i="6"/>
  <c r="F588" i="6"/>
  <c r="H588" i="6"/>
  <c r="J588" i="6"/>
  <c r="D590" i="6"/>
  <c r="E590" i="6"/>
  <c r="F590" i="6"/>
  <c r="H590" i="6"/>
  <c r="J590" i="6"/>
  <c r="D591" i="6"/>
  <c r="E591" i="6"/>
  <c r="F591" i="6"/>
  <c r="H591" i="6"/>
  <c r="J591" i="6"/>
  <c r="D592" i="6"/>
  <c r="E592" i="6"/>
  <c r="F592" i="6"/>
  <c r="H592" i="6"/>
  <c r="I592" i="6"/>
  <c r="J592" i="6"/>
  <c r="D593" i="6"/>
  <c r="E593" i="6"/>
  <c r="F593" i="6"/>
  <c r="H593" i="6"/>
  <c r="I593" i="6"/>
  <c r="J593" i="6"/>
  <c r="D594" i="6"/>
  <c r="E594" i="6"/>
  <c r="F594" i="6"/>
  <c r="H594" i="6"/>
  <c r="J594" i="6"/>
  <c r="D598" i="6"/>
  <c r="E598" i="6"/>
  <c r="F598" i="6"/>
  <c r="H598" i="6"/>
  <c r="J598" i="6"/>
  <c r="D599" i="6"/>
  <c r="E599" i="6"/>
  <c r="F599" i="6"/>
  <c r="H599" i="6"/>
  <c r="J599" i="6"/>
  <c r="D600" i="6"/>
  <c r="E600" i="6"/>
  <c r="F600" i="6"/>
  <c r="H600" i="6"/>
  <c r="I600" i="6"/>
  <c r="J600" i="6"/>
  <c r="D601" i="6"/>
  <c r="E601" i="6"/>
  <c r="F601" i="6"/>
  <c r="H601" i="6"/>
  <c r="J601" i="6"/>
  <c r="D602" i="6"/>
  <c r="E602" i="6"/>
  <c r="F602" i="6"/>
  <c r="H602" i="6"/>
  <c r="J602" i="6"/>
  <c r="D603" i="6"/>
  <c r="E603" i="6"/>
  <c r="F603" i="6"/>
  <c r="H603" i="6"/>
  <c r="J603" i="6"/>
  <c r="D604" i="6"/>
  <c r="E604" i="6"/>
  <c r="F604" i="6"/>
  <c r="H604" i="6"/>
  <c r="J604" i="6"/>
  <c r="D605" i="6"/>
  <c r="E605" i="6"/>
  <c r="F605" i="6"/>
  <c r="H605" i="6"/>
  <c r="J605" i="6"/>
  <c r="D606" i="6"/>
  <c r="E606" i="6"/>
  <c r="F606" i="6"/>
  <c r="H606" i="6"/>
  <c r="J606" i="6"/>
  <c r="D607" i="6"/>
  <c r="E607" i="6"/>
  <c r="F607" i="6"/>
  <c r="H607" i="6"/>
  <c r="I607" i="6"/>
  <c r="J607" i="6"/>
  <c r="D608" i="6"/>
  <c r="E608" i="6"/>
  <c r="F608" i="6"/>
  <c r="H608" i="6"/>
  <c r="J608" i="6"/>
  <c r="D609" i="6"/>
  <c r="E609" i="6"/>
  <c r="F609" i="6"/>
  <c r="H609" i="6"/>
  <c r="J609" i="6"/>
  <c r="D610" i="6"/>
  <c r="E610" i="6"/>
  <c r="F610" i="6"/>
  <c r="H610" i="6"/>
  <c r="J610" i="6"/>
  <c r="H611" i="6"/>
  <c r="J611" i="6"/>
  <c r="D612" i="6"/>
  <c r="E612" i="6"/>
  <c r="F612" i="6"/>
  <c r="H612" i="6"/>
  <c r="J612" i="6"/>
  <c r="D613" i="6"/>
  <c r="E613" i="6"/>
  <c r="F613" i="6"/>
  <c r="H613" i="6"/>
  <c r="J613" i="6"/>
  <c r="D614" i="6"/>
  <c r="E614" i="6"/>
  <c r="F614" i="6"/>
  <c r="H614" i="6"/>
  <c r="J614" i="6"/>
  <c r="D615" i="6"/>
  <c r="E615" i="6"/>
  <c r="F615" i="6"/>
  <c r="H615" i="6"/>
  <c r="J615" i="6"/>
  <c r="D616" i="6"/>
  <c r="E616" i="6"/>
  <c r="F616" i="6"/>
  <c r="H616" i="6"/>
  <c r="J616" i="6"/>
  <c r="D617" i="6"/>
  <c r="E617" i="6"/>
  <c r="F617" i="6"/>
  <c r="H617" i="6"/>
  <c r="J617" i="6"/>
  <c r="D618" i="6"/>
  <c r="E618" i="6"/>
  <c r="F618" i="6"/>
  <c r="H618" i="6"/>
  <c r="J618" i="6"/>
  <c r="D619" i="6"/>
  <c r="E619" i="6"/>
  <c r="F619" i="6"/>
  <c r="H619" i="6"/>
  <c r="J619" i="6"/>
  <c r="D620" i="6"/>
  <c r="E620" i="6"/>
  <c r="F620" i="6"/>
  <c r="H620" i="6"/>
  <c r="J620" i="6"/>
  <c r="D621" i="6"/>
  <c r="E621" i="6"/>
  <c r="F621" i="6"/>
  <c r="H621" i="6"/>
  <c r="I621" i="6"/>
  <c r="J621" i="6"/>
  <c r="D622" i="6"/>
  <c r="E622" i="6"/>
  <c r="F622" i="6"/>
  <c r="H622" i="6"/>
  <c r="I622" i="6"/>
  <c r="J622" i="6"/>
  <c r="D623" i="6"/>
  <c r="E623" i="6"/>
  <c r="F623" i="6"/>
  <c r="H623" i="6"/>
  <c r="J623" i="6"/>
  <c r="D624" i="6"/>
  <c r="E624" i="6"/>
  <c r="F624" i="6"/>
  <c r="H624" i="6"/>
  <c r="J624" i="6"/>
  <c r="D626" i="6"/>
  <c r="E626" i="6"/>
  <c r="F626" i="6"/>
  <c r="H626" i="6"/>
  <c r="J626" i="6"/>
  <c r="D627" i="6"/>
  <c r="E627" i="6"/>
  <c r="F627" i="6"/>
  <c r="H627" i="6"/>
  <c r="J627" i="6"/>
  <c r="D628" i="6"/>
  <c r="E628" i="6"/>
  <c r="F628" i="6"/>
  <c r="H628" i="6"/>
  <c r="J628" i="6"/>
  <c r="D629" i="6"/>
  <c r="E629" i="6"/>
  <c r="F629" i="6"/>
  <c r="H629" i="6"/>
  <c r="J629" i="6"/>
  <c r="D630" i="6"/>
  <c r="E630" i="6"/>
  <c r="F630" i="6"/>
  <c r="H630" i="6"/>
  <c r="I630" i="6"/>
  <c r="J630" i="6"/>
  <c r="D631" i="6"/>
  <c r="E631" i="6"/>
  <c r="F631" i="6"/>
  <c r="H631" i="6"/>
  <c r="J631" i="6"/>
  <c r="D632" i="6"/>
  <c r="E632" i="6"/>
  <c r="F632" i="6"/>
  <c r="H632" i="6"/>
  <c r="J632" i="6"/>
  <c r="D633" i="6"/>
  <c r="E633" i="6"/>
  <c r="F633" i="6"/>
  <c r="H633" i="6"/>
  <c r="I633" i="6"/>
  <c r="J633" i="6"/>
  <c r="D634" i="6"/>
  <c r="E634" i="6"/>
  <c r="F634" i="6"/>
  <c r="H634" i="6"/>
  <c r="I634" i="6"/>
  <c r="J634" i="6"/>
  <c r="D636" i="6"/>
  <c r="E636" i="6"/>
  <c r="F636" i="6"/>
  <c r="H636" i="6"/>
  <c r="J636" i="6"/>
  <c r="D637" i="6"/>
  <c r="E637" i="6"/>
  <c r="F637" i="6"/>
  <c r="H637" i="6"/>
  <c r="J637" i="6"/>
  <c r="D638" i="6"/>
  <c r="E638" i="6"/>
  <c r="F638" i="6"/>
  <c r="H638" i="6"/>
  <c r="J638" i="6"/>
  <c r="D639" i="6"/>
  <c r="E639" i="6"/>
  <c r="F639" i="6"/>
  <c r="H639" i="6"/>
  <c r="J639" i="6"/>
  <c r="D640" i="6"/>
  <c r="E640" i="6"/>
  <c r="F640" i="6"/>
  <c r="H640" i="6"/>
  <c r="I640" i="6"/>
  <c r="J640" i="6"/>
  <c r="D641" i="6"/>
  <c r="E641" i="6"/>
  <c r="F641" i="6"/>
  <c r="H641" i="6"/>
  <c r="I641" i="6"/>
  <c r="J641" i="6"/>
  <c r="D642" i="6"/>
  <c r="E642" i="6"/>
  <c r="F642" i="6"/>
  <c r="I642" i="6"/>
  <c r="J642" i="6"/>
  <c r="D646" i="6"/>
  <c r="E646" i="6"/>
  <c r="F646" i="6"/>
  <c r="H646" i="6"/>
  <c r="J646" i="6"/>
  <c r="D647" i="6"/>
  <c r="E647" i="6"/>
  <c r="F647" i="6"/>
  <c r="H647" i="6"/>
  <c r="I647" i="6"/>
  <c r="J647" i="6"/>
  <c r="D651" i="6"/>
  <c r="E651" i="6"/>
  <c r="F651" i="6"/>
  <c r="H651" i="6"/>
  <c r="J651" i="6"/>
  <c r="D652" i="6"/>
  <c r="E652" i="6"/>
  <c r="F652" i="6"/>
  <c r="H652" i="6"/>
  <c r="J652" i="6"/>
  <c r="D653" i="6"/>
  <c r="E653" i="6"/>
  <c r="F653" i="6"/>
  <c r="H653" i="6"/>
  <c r="I653" i="6"/>
  <c r="J653" i="6"/>
  <c r="D654" i="6"/>
  <c r="E654" i="6"/>
  <c r="F654" i="6"/>
  <c r="H654" i="6"/>
  <c r="J654" i="6"/>
  <c r="D655" i="6"/>
  <c r="E655" i="6"/>
  <c r="F655" i="6"/>
  <c r="H655" i="6"/>
  <c r="J655" i="6"/>
  <c r="D656" i="6"/>
  <c r="E656" i="6"/>
  <c r="F656" i="6"/>
  <c r="H656" i="6"/>
  <c r="I656" i="6"/>
  <c r="J656" i="6"/>
  <c r="D657" i="6"/>
  <c r="E657" i="6"/>
  <c r="F657" i="6"/>
  <c r="H657" i="6"/>
  <c r="I657" i="6"/>
  <c r="J657" i="6"/>
  <c r="D658" i="6"/>
  <c r="E658" i="6"/>
  <c r="F658" i="6"/>
  <c r="H658" i="6"/>
  <c r="I658" i="6"/>
  <c r="J658" i="6"/>
  <c r="D659" i="6"/>
  <c r="E659" i="6"/>
  <c r="F659" i="6"/>
  <c r="H659" i="6"/>
  <c r="J659" i="6"/>
  <c r="D660" i="6"/>
  <c r="E660" i="6"/>
  <c r="F660" i="6"/>
  <c r="H660" i="6"/>
  <c r="J660" i="6"/>
  <c r="D661" i="6"/>
  <c r="E661" i="6"/>
  <c r="F661" i="6"/>
  <c r="H661" i="6"/>
  <c r="J661" i="6"/>
  <c r="D662" i="6"/>
  <c r="E662" i="6"/>
  <c r="F662" i="6"/>
  <c r="H662" i="6"/>
  <c r="J662" i="6"/>
  <c r="D663" i="6"/>
  <c r="E663" i="6"/>
  <c r="F663" i="6"/>
  <c r="H663" i="6"/>
  <c r="J663" i="6"/>
  <c r="D664" i="6"/>
  <c r="E664" i="6"/>
  <c r="F664" i="6"/>
  <c r="H664" i="6"/>
  <c r="J664" i="6"/>
  <c r="D665" i="6"/>
  <c r="E665" i="6"/>
  <c r="F665" i="6"/>
  <c r="H665" i="6"/>
  <c r="I665" i="6"/>
  <c r="D666" i="6"/>
  <c r="E666" i="6"/>
  <c r="F666" i="6"/>
  <c r="H666" i="6"/>
  <c r="J666" i="6"/>
  <c r="D667" i="6"/>
  <c r="E667" i="6"/>
  <c r="F667" i="6"/>
  <c r="H667" i="6"/>
  <c r="J667" i="6"/>
  <c r="D669" i="6"/>
  <c r="E669" i="6"/>
  <c r="F669" i="6"/>
  <c r="H669" i="6"/>
  <c r="J669" i="6"/>
  <c r="D670" i="6"/>
  <c r="E670" i="6"/>
  <c r="F670" i="6"/>
  <c r="H670" i="6"/>
  <c r="J670" i="6"/>
  <c r="D671" i="6"/>
  <c r="E671" i="6"/>
  <c r="F671" i="6"/>
  <c r="H671" i="6"/>
  <c r="J671" i="6"/>
  <c r="D674" i="6"/>
  <c r="E674" i="6"/>
  <c r="F674" i="6"/>
  <c r="H674" i="6"/>
  <c r="I674" i="6"/>
  <c r="J674" i="6"/>
  <c r="D676" i="6"/>
  <c r="E676" i="6"/>
  <c r="F676" i="6"/>
  <c r="H676" i="6"/>
  <c r="I676" i="6"/>
  <c r="J676" i="6"/>
  <c r="D680" i="6"/>
  <c r="E680" i="6"/>
  <c r="F680" i="6"/>
  <c r="H680" i="6"/>
  <c r="J680" i="6"/>
  <c r="D681" i="6"/>
  <c r="E681" i="6"/>
  <c r="F681" i="6"/>
  <c r="H681" i="6"/>
  <c r="I681" i="6"/>
  <c r="J681" i="6"/>
  <c r="D682" i="6"/>
  <c r="E682" i="6"/>
  <c r="F682" i="6"/>
  <c r="H682" i="6"/>
  <c r="I682" i="6"/>
  <c r="J682" i="6"/>
  <c r="D683" i="6"/>
  <c r="E683" i="6"/>
  <c r="F683" i="6"/>
  <c r="I683" i="6"/>
  <c r="J683" i="6"/>
  <c r="D685" i="6"/>
  <c r="E685" i="6"/>
  <c r="F685" i="6"/>
  <c r="H685" i="6"/>
  <c r="I685" i="6"/>
  <c r="J685" i="6"/>
  <c r="D686" i="6"/>
  <c r="E686" i="6"/>
  <c r="F686" i="6"/>
  <c r="H686" i="6"/>
  <c r="I686" i="6"/>
  <c r="J686" i="6"/>
  <c r="D687" i="6"/>
  <c r="E687" i="6"/>
  <c r="F687" i="6"/>
  <c r="H687" i="6"/>
  <c r="I687" i="6"/>
  <c r="J687" i="6"/>
  <c r="D688" i="6"/>
  <c r="E688" i="6"/>
  <c r="F688" i="6"/>
  <c r="H688" i="6"/>
  <c r="I688" i="6"/>
  <c r="J688" i="6"/>
  <c r="D693" i="6"/>
  <c r="E693" i="6"/>
  <c r="F693" i="6"/>
  <c r="H693" i="6"/>
  <c r="J693" i="6"/>
  <c r="D694" i="6"/>
  <c r="E694" i="6"/>
  <c r="F694" i="6"/>
  <c r="H694" i="6"/>
  <c r="I694" i="6"/>
  <c r="J694" i="6"/>
  <c r="D695" i="6"/>
  <c r="E695" i="6"/>
  <c r="F695" i="6"/>
  <c r="H695" i="6"/>
  <c r="J695" i="6"/>
  <c r="D696" i="6"/>
  <c r="E696" i="6"/>
  <c r="F696" i="6"/>
  <c r="H696" i="6"/>
  <c r="J696" i="6"/>
  <c r="D697" i="6"/>
  <c r="E697" i="6"/>
  <c r="F697" i="6"/>
  <c r="H697" i="6"/>
  <c r="J697" i="6"/>
  <c r="D698" i="6"/>
  <c r="E698" i="6"/>
  <c r="F698" i="6"/>
  <c r="H698" i="6"/>
  <c r="I698" i="6"/>
  <c r="J698" i="6"/>
  <c r="D699" i="6"/>
  <c r="E699" i="6"/>
  <c r="F699" i="6"/>
  <c r="H699" i="6"/>
  <c r="I699" i="6"/>
  <c r="J699" i="6"/>
  <c r="D700" i="6"/>
  <c r="E700" i="6"/>
  <c r="F700" i="6"/>
  <c r="H700" i="6"/>
  <c r="I700" i="6"/>
  <c r="J700" i="6"/>
  <c r="D701" i="6"/>
  <c r="E701" i="6"/>
  <c r="F701" i="6"/>
  <c r="H701" i="6"/>
  <c r="I701" i="6"/>
  <c r="J701" i="6"/>
  <c r="D703" i="6"/>
  <c r="E703" i="6"/>
  <c r="F703" i="6"/>
  <c r="H703" i="6"/>
  <c r="I703" i="6"/>
  <c r="J703" i="6"/>
  <c r="D704" i="6"/>
  <c r="E704" i="6"/>
  <c r="F704" i="6"/>
  <c r="H704" i="6"/>
  <c r="I704" i="6"/>
  <c r="J704" i="6"/>
  <c r="D705" i="6"/>
  <c r="E705" i="6"/>
  <c r="F705" i="6"/>
  <c r="H705" i="6"/>
  <c r="J705" i="6"/>
  <c r="D706" i="6"/>
  <c r="E706" i="6"/>
  <c r="F706" i="6"/>
  <c r="H706" i="6"/>
  <c r="I706" i="6"/>
  <c r="J706" i="6"/>
  <c r="D707" i="6"/>
  <c r="E707" i="6"/>
  <c r="F707" i="6"/>
  <c r="H707" i="6"/>
  <c r="I707" i="6"/>
  <c r="J707" i="6"/>
  <c r="D708" i="6"/>
  <c r="E708" i="6"/>
  <c r="F708" i="6"/>
  <c r="H708" i="6"/>
  <c r="I708" i="6"/>
  <c r="J708" i="6"/>
  <c r="D709" i="6"/>
  <c r="E709" i="6"/>
  <c r="F709" i="6"/>
  <c r="H709" i="6"/>
  <c r="I709" i="6"/>
  <c r="J709" i="6"/>
  <c r="D710" i="6"/>
  <c r="E710" i="6"/>
  <c r="F710" i="6"/>
  <c r="H710" i="6"/>
  <c r="I710" i="6"/>
  <c r="J710" i="6"/>
  <c r="D711" i="6"/>
  <c r="E711" i="6"/>
  <c r="F711" i="6"/>
  <c r="H711" i="6"/>
  <c r="I711" i="6"/>
  <c r="J711" i="6"/>
  <c r="D712" i="6"/>
  <c r="E712" i="6"/>
  <c r="F712" i="6"/>
  <c r="H712" i="6"/>
  <c r="I712" i="6"/>
  <c r="J712" i="6"/>
  <c r="H713" i="6"/>
  <c r="I713" i="6"/>
  <c r="J713" i="6"/>
  <c r="H714" i="6"/>
  <c r="I714" i="6"/>
  <c r="J714" i="6"/>
  <c r="H715" i="6"/>
  <c r="I715" i="6"/>
  <c r="J715" i="6"/>
  <c r="D716" i="6"/>
  <c r="E716" i="6"/>
  <c r="F716" i="6"/>
  <c r="H716" i="6"/>
  <c r="I716" i="6"/>
  <c r="J716" i="6"/>
  <c r="I717" i="6"/>
  <c r="J717" i="6"/>
  <c r="D718" i="6"/>
  <c r="E718" i="6"/>
  <c r="F718" i="6"/>
  <c r="H718" i="6"/>
  <c r="I718" i="6"/>
  <c r="J718" i="6"/>
  <c r="D719" i="6"/>
  <c r="E719" i="6"/>
  <c r="F719" i="6"/>
  <c r="H719" i="6"/>
  <c r="J719" i="6"/>
  <c r="D720" i="6"/>
  <c r="E720" i="6"/>
  <c r="F720" i="6"/>
  <c r="H720" i="6"/>
  <c r="I720" i="6"/>
  <c r="J720" i="6"/>
  <c r="H721" i="6"/>
  <c r="I721" i="6"/>
  <c r="J721" i="6"/>
  <c r="H722" i="6"/>
  <c r="I722" i="6"/>
  <c r="J722" i="6"/>
  <c r="H723" i="6"/>
  <c r="I723" i="6"/>
  <c r="J723" i="6"/>
  <c r="H724" i="6"/>
  <c r="I724" i="6"/>
  <c r="J724" i="6"/>
  <c r="D725" i="6"/>
  <c r="E725" i="6"/>
  <c r="F725" i="6"/>
  <c r="H725" i="6"/>
  <c r="J725" i="6"/>
  <c r="D726" i="6"/>
  <c r="E726" i="6"/>
  <c r="F726" i="6"/>
  <c r="H726" i="6"/>
  <c r="J726" i="6"/>
  <c r="D727" i="6"/>
  <c r="E727" i="6"/>
  <c r="F727" i="6"/>
  <c r="H727" i="6"/>
  <c r="I727" i="6"/>
  <c r="J727" i="6"/>
  <c r="D728" i="6"/>
  <c r="E728" i="6"/>
  <c r="F728" i="6"/>
  <c r="H728" i="6"/>
  <c r="I728" i="6"/>
  <c r="J728" i="6"/>
  <c r="D729" i="6"/>
  <c r="E729" i="6"/>
  <c r="F729" i="6"/>
  <c r="H729" i="6"/>
  <c r="I729" i="6"/>
  <c r="J729" i="6"/>
  <c r="D730" i="6"/>
  <c r="E730" i="6"/>
  <c r="F730" i="6"/>
  <c r="H730" i="6"/>
  <c r="I730" i="6"/>
  <c r="J730" i="6"/>
  <c r="D731" i="6"/>
  <c r="E731" i="6"/>
  <c r="F731" i="6"/>
  <c r="H731" i="6"/>
  <c r="I731" i="6"/>
  <c r="J731" i="6"/>
  <c r="D733" i="6"/>
  <c r="E733" i="6"/>
  <c r="F733" i="6"/>
  <c r="H733" i="6"/>
  <c r="I733" i="6"/>
  <c r="J733" i="6"/>
  <c r="D734" i="6"/>
  <c r="E734" i="6"/>
  <c r="F734" i="6"/>
  <c r="I734" i="6"/>
  <c r="J734" i="6"/>
  <c r="D735" i="6"/>
  <c r="D736" i="6"/>
  <c r="D740" i="6"/>
  <c r="D741" i="6"/>
  <c r="D742" i="6"/>
  <c r="E742" i="6"/>
  <c r="F742" i="6"/>
  <c r="H742" i="6"/>
  <c r="I742" i="6"/>
  <c r="J742" i="6"/>
  <c r="D743" i="6"/>
  <c r="E743" i="6"/>
  <c r="F743" i="6"/>
  <c r="I743" i="6"/>
  <c r="J743" i="6"/>
  <c r="D744" i="6"/>
  <c r="D745" i="6"/>
  <c r="E745" i="6"/>
  <c r="F745" i="6"/>
  <c r="H745" i="6"/>
  <c r="J745" i="6"/>
  <c r="D746" i="6"/>
  <c r="E746" i="6"/>
  <c r="F746" i="6"/>
  <c r="H746" i="6"/>
  <c r="J746" i="6"/>
  <c r="D747" i="6"/>
  <c r="E747" i="6"/>
  <c r="F747" i="6"/>
  <c r="H747" i="6"/>
  <c r="J747" i="6"/>
  <c r="D748" i="6"/>
  <c r="E748" i="6"/>
  <c r="F748" i="6"/>
  <c r="H748" i="6"/>
  <c r="J748" i="6"/>
  <c r="D749" i="6"/>
  <c r="E749" i="6"/>
  <c r="F749" i="6"/>
  <c r="H749" i="6"/>
  <c r="J749" i="6"/>
  <c r="D750" i="6"/>
  <c r="E750" i="6"/>
  <c r="F750" i="6"/>
  <c r="H750" i="6"/>
  <c r="I750" i="6"/>
  <c r="J750" i="6"/>
  <c r="D751" i="6"/>
  <c r="E751" i="6"/>
  <c r="F751" i="6"/>
  <c r="H751" i="6"/>
  <c r="I751" i="6"/>
  <c r="J751" i="6"/>
  <c r="D752" i="6"/>
  <c r="E752" i="6"/>
  <c r="F752" i="6"/>
  <c r="H752" i="6"/>
  <c r="I752" i="6"/>
  <c r="J752" i="6"/>
  <c r="D753" i="6"/>
  <c r="E753" i="6"/>
  <c r="F753" i="6"/>
  <c r="H753" i="6"/>
  <c r="I753" i="6"/>
  <c r="J753" i="6"/>
  <c r="D754" i="6"/>
  <c r="E754" i="6"/>
  <c r="F754" i="6"/>
  <c r="H754" i="6"/>
  <c r="I754" i="6"/>
  <c r="J754" i="6"/>
  <c r="D755" i="6"/>
  <c r="E755" i="6"/>
  <c r="F755" i="6"/>
  <c r="H755" i="6"/>
  <c r="I755" i="6"/>
  <c r="J755" i="6"/>
  <c r="D756" i="6"/>
  <c r="E756" i="6"/>
  <c r="F756" i="6"/>
  <c r="H756" i="6"/>
  <c r="I756" i="6"/>
  <c r="J756" i="6"/>
  <c r="D757" i="6"/>
  <c r="E757" i="6"/>
  <c r="F757" i="6"/>
  <c r="H757" i="6"/>
  <c r="I757" i="6"/>
  <c r="J757" i="6"/>
  <c r="D760" i="6"/>
  <c r="E760" i="6"/>
  <c r="F760" i="6"/>
  <c r="H760" i="6"/>
  <c r="J760" i="6"/>
  <c r="D761" i="6"/>
  <c r="E761" i="6"/>
  <c r="F761" i="6"/>
  <c r="H761" i="6"/>
  <c r="I761" i="6"/>
  <c r="J761" i="6"/>
  <c r="D762" i="6"/>
  <c r="E762" i="6"/>
  <c r="F762" i="6"/>
  <c r="H762" i="6"/>
  <c r="I762" i="6"/>
  <c r="J762" i="6"/>
  <c r="D765" i="6"/>
  <c r="E765" i="6"/>
  <c r="F765" i="6"/>
  <c r="H765" i="6"/>
  <c r="J765" i="6"/>
  <c r="D766" i="6"/>
  <c r="E766" i="6"/>
  <c r="F766" i="6"/>
  <c r="H766" i="6"/>
  <c r="I766" i="6"/>
  <c r="J766" i="6"/>
  <c r="D767" i="6"/>
  <c r="E767" i="6"/>
  <c r="F767" i="6"/>
  <c r="H767" i="6"/>
  <c r="J767" i="6"/>
  <c r="D768" i="6"/>
  <c r="E768" i="6"/>
  <c r="F768" i="6"/>
  <c r="H768" i="6"/>
  <c r="I768" i="6"/>
  <c r="J768" i="6"/>
  <c r="D769" i="6"/>
  <c r="E769" i="6"/>
  <c r="F769" i="6"/>
  <c r="H769" i="6"/>
  <c r="J769" i="6"/>
  <c r="D770" i="6"/>
  <c r="E770" i="6"/>
  <c r="F770" i="6"/>
  <c r="H770" i="6"/>
  <c r="J770" i="6"/>
  <c r="D771" i="6"/>
  <c r="E771" i="6"/>
  <c r="F771" i="6"/>
  <c r="H771" i="6"/>
  <c r="J771" i="6"/>
  <c r="D772" i="6"/>
  <c r="E772" i="6"/>
  <c r="F772" i="6"/>
  <c r="H772" i="6"/>
  <c r="I772" i="6"/>
  <c r="J772" i="6"/>
  <c r="D773" i="6"/>
  <c r="E773" i="6"/>
  <c r="F773" i="6"/>
  <c r="H773" i="6"/>
  <c r="I773" i="6"/>
  <c r="J773" i="6"/>
  <c r="D774" i="6"/>
  <c r="E774" i="6"/>
  <c r="F774" i="6"/>
  <c r="H774" i="6"/>
  <c r="J774" i="6"/>
  <c r="D775" i="6"/>
  <c r="E775" i="6"/>
  <c r="F775" i="6"/>
  <c r="H775" i="6"/>
  <c r="J775" i="6"/>
  <c r="D776" i="6"/>
  <c r="E776" i="6"/>
  <c r="F776" i="6"/>
  <c r="H776" i="6"/>
  <c r="J776" i="6"/>
  <c r="D777" i="6"/>
  <c r="E777" i="6"/>
  <c r="F777" i="6"/>
  <c r="H777" i="6"/>
  <c r="J777" i="6"/>
  <c r="D778" i="6"/>
  <c r="E778" i="6"/>
  <c r="F778" i="6"/>
  <c r="H778" i="6"/>
  <c r="J778" i="6"/>
  <c r="D779" i="6"/>
  <c r="E779" i="6"/>
  <c r="F779" i="6"/>
  <c r="H779" i="6"/>
  <c r="J779" i="6"/>
  <c r="D780" i="6"/>
  <c r="E780" i="6"/>
  <c r="F780" i="6"/>
  <c r="H780" i="6"/>
  <c r="J780" i="6"/>
  <c r="D781" i="6"/>
  <c r="E781" i="6"/>
  <c r="F781" i="6"/>
  <c r="H781" i="6"/>
  <c r="J781" i="6"/>
  <c r="D782" i="6"/>
  <c r="E782" i="6"/>
  <c r="F782" i="6"/>
  <c r="H782" i="6"/>
  <c r="J782" i="6"/>
  <c r="D783" i="6"/>
  <c r="E783" i="6"/>
  <c r="F783" i="6"/>
  <c r="H783" i="6"/>
  <c r="J783" i="6"/>
  <c r="D784" i="6"/>
  <c r="E784" i="6"/>
  <c r="F784" i="6"/>
  <c r="H784" i="6"/>
  <c r="J784" i="6"/>
  <c r="D785" i="6"/>
  <c r="E785" i="6"/>
  <c r="F785" i="6"/>
  <c r="H785" i="6"/>
  <c r="I785" i="6"/>
  <c r="J785" i="6"/>
  <c r="D786" i="6"/>
  <c r="E786" i="6"/>
  <c r="F786" i="6"/>
  <c r="H786" i="6"/>
  <c r="J786" i="6"/>
  <c r="D787" i="6"/>
  <c r="E787" i="6"/>
  <c r="F787" i="6"/>
  <c r="H787" i="6"/>
  <c r="J787" i="6"/>
  <c r="D788" i="6"/>
  <c r="E788" i="6"/>
  <c r="F788" i="6"/>
  <c r="H788" i="6"/>
  <c r="J788" i="6"/>
  <c r="D789" i="6"/>
  <c r="E789" i="6"/>
  <c r="F789" i="6"/>
  <c r="H789" i="6"/>
  <c r="J789" i="6"/>
  <c r="D790" i="6"/>
  <c r="E790" i="6"/>
  <c r="F790" i="6"/>
  <c r="H790" i="6"/>
  <c r="J790" i="6"/>
  <c r="D791" i="6"/>
  <c r="E791" i="6"/>
  <c r="F791" i="6"/>
  <c r="H791" i="6"/>
  <c r="J791" i="6"/>
  <c r="D792" i="6"/>
  <c r="E792" i="6"/>
  <c r="F792" i="6"/>
  <c r="H792" i="6"/>
  <c r="J792" i="6"/>
  <c r="D793" i="6"/>
  <c r="E793" i="6"/>
  <c r="F793" i="6"/>
  <c r="H793" i="6"/>
  <c r="J793" i="6"/>
  <c r="D794" i="6"/>
  <c r="E794" i="6"/>
  <c r="F794" i="6"/>
  <c r="H794" i="6"/>
  <c r="I794" i="6"/>
  <c r="J794" i="6"/>
  <c r="D795" i="6"/>
  <c r="E795" i="6"/>
  <c r="F795" i="6"/>
  <c r="H795" i="6"/>
  <c r="J795" i="6"/>
  <c r="D796" i="6"/>
  <c r="E796" i="6"/>
  <c r="F796" i="6"/>
  <c r="H796" i="6"/>
  <c r="I796" i="6"/>
  <c r="J796" i="6"/>
  <c r="D797" i="6"/>
  <c r="E797" i="6"/>
  <c r="F797" i="6"/>
  <c r="H797" i="6"/>
  <c r="I797" i="6"/>
  <c r="J797" i="6"/>
  <c r="D798" i="6"/>
  <c r="E798" i="6"/>
  <c r="F798" i="6"/>
  <c r="H798" i="6"/>
  <c r="I798" i="6"/>
  <c r="J798" i="6"/>
  <c r="D799" i="6"/>
  <c r="E799" i="6"/>
  <c r="F799" i="6"/>
  <c r="H799" i="6"/>
  <c r="I799" i="6"/>
  <c r="J799" i="6"/>
  <c r="D800" i="6"/>
  <c r="E800" i="6"/>
  <c r="F800" i="6"/>
  <c r="H800" i="6"/>
  <c r="I800" i="6"/>
  <c r="J800" i="6"/>
  <c r="D801" i="6"/>
  <c r="E801" i="6"/>
  <c r="F801" i="6"/>
  <c r="H801" i="6"/>
  <c r="I801" i="6"/>
  <c r="J801" i="6"/>
  <c r="D802" i="6"/>
  <c r="E802" i="6"/>
  <c r="F802" i="6"/>
  <c r="H802" i="6"/>
  <c r="I802" i="6"/>
  <c r="J802" i="6"/>
  <c r="D803" i="6"/>
  <c r="E803" i="6"/>
  <c r="F803" i="6"/>
  <c r="H803" i="6"/>
  <c r="I803" i="6"/>
  <c r="J803" i="6"/>
  <c r="D804" i="6"/>
  <c r="E804" i="6"/>
  <c r="F804" i="6"/>
  <c r="H804" i="6"/>
  <c r="I804" i="6"/>
  <c r="J804" i="6"/>
  <c r="D805" i="6"/>
  <c r="E805" i="6"/>
  <c r="F805" i="6"/>
  <c r="H805" i="6"/>
  <c r="I805" i="6"/>
  <c r="J805" i="6"/>
  <c r="D807" i="6"/>
  <c r="E807" i="6"/>
  <c r="F807" i="6"/>
  <c r="H807" i="6"/>
  <c r="J807" i="6"/>
  <c r="D808" i="6"/>
  <c r="E808" i="6"/>
  <c r="F808" i="6"/>
  <c r="H808" i="6"/>
  <c r="J808" i="6"/>
  <c r="D809" i="6"/>
  <c r="E809" i="6"/>
  <c r="F809" i="6"/>
  <c r="H809" i="6"/>
  <c r="J809" i="6"/>
  <c r="D810" i="6"/>
  <c r="E810" i="6"/>
  <c r="F810" i="6"/>
  <c r="H810" i="6"/>
  <c r="J810" i="6"/>
  <c r="D814" i="6"/>
  <c r="E814" i="6"/>
  <c r="F814" i="6"/>
  <c r="H814" i="6"/>
  <c r="I814" i="6"/>
  <c r="J814" i="6"/>
  <c r="D815" i="6"/>
  <c r="E815" i="6"/>
  <c r="F815" i="6"/>
  <c r="H815" i="6"/>
  <c r="I815" i="6"/>
  <c r="J815" i="6"/>
  <c r="D817" i="6"/>
  <c r="E817" i="6"/>
  <c r="F817" i="6"/>
  <c r="H817" i="6"/>
  <c r="I817" i="6"/>
  <c r="J817" i="6"/>
  <c r="I818" i="6"/>
  <c r="D821" i="6"/>
  <c r="E821" i="6"/>
  <c r="F821" i="6"/>
  <c r="H821" i="6"/>
  <c r="I821" i="6"/>
  <c r="J821" i="6"/>
  <c r="D822" i="6"/>
  <c r="E822" i="6"/>
  <c r="F822" i="6"/>
  <c r="H822" i="6"/>
  <c r="I822" i="6"/>
  <c r="J822" i="6"/>
  <c r="D823" i="6"/>
  <c r="E823" i="6"/>
  <c r="F823" i="6"/>
  <c r="H823" i="6"/>
  <c r="I823" i="6"/>
  <c r="J823" i="6"/>
  <c r="D825" i="6"/>
  <c r="E825" i="6"/>
  <c r="F825" i="6"/>
  <c r="H825" i="6"/>
  <c r="I825" i="6"/>
  <c r="J825" i="6"/>
  <c r="D828" i="6"/>
  <c r="E828" i="6"/>
  <c r="F828" i="6"/>
  <c r="H828" i="6"/>
  <c r="J828" i="6"/>
  <c r="D829" i="6"/>
  <c r="E829" i="6"/>
  <c r="F829" i="6"/>
  <c r="H829" i="6"/>
  <c r="J829" i="6"/>
  <c r="D830" i="6"/>
  <c r="E830" i="6"/>
  <c r="F830" i="6"/>
  <c r="H830" i="6"/>
  <c r="I830" i="6"/>
  <c r="J830" i="6"/>
  <c r="D831" i="6"/>
  <c r="E831" i="6"/>
  <c r="F831" i="6"/>
  <c r="H831" i="6"/>
  <c r="I831" i="6"/>
  <c r="J831" i="6"/>
  <c r="D833" i="6"/>
  <c r="E833" i="6"/>
  <c r="F833" i="6"/>
  <c r="H833" i="6"/>
  <c r="I833" i="6"/>
  <c r="J833" i="6"/>
  <c r="D834" i="6"/>
  <c r="E834" i="6"/>
  <c r="F834" i="6"/>
  <c r="H834" i="6"/>
  <c r="I834" i="6"/>
  <c r="J834" i="6"/>
  <c r="D835" i="6"/>
  <c r="E835" i="6"/>
  <c r="F835" i="6"/>
  <c r="H835" i="6"/>
  <c r="J835" i="6"/>
  <c r="D836" i="6"/>
  <c r="E836" i="6"/>
  <c r="F836" i="6"/>
  <c r="H836" i="6"/>
  <c r="I836" i="6"/>
  <c r="J836" i="6"/>
  <c r="D837" i="6"/>
  <c r="E837" i="6"/>
  <c r="F837" i="6"/>
  <c r="H837" i="6"/>
  <c r="I837" i="6"/>
  <c r="J837" i="6"/>
  <c r="D838" i="6"/>
  <c r="E838" i="6"/>
  <c r="F838" i="6"/>
  <c r="H838" i="6"/>
  <c r="I838" i="6"/>
  <c r="J838" i="6"/>
  <c r="D839" i="6"/>
  <c r="E839" i="6"/>
  <c r="F839" i="6"/>
  <c r="H839" i="6"/>
  <c r="J839" i="6"/>
  <c r="D840" i="6"/>
  <c r="E840" i="6"/>
  <c r="F840" i="6"/>
  <c r="H840" i="6"/>
  <c r="I840" i="6"/>
  <c r="J840" i="6"/>
  <c r="D841" i="6"/>
  <c r="E841" i="6"/>
  <c r="F841" i="6"/>
  <c r="H841" i="6"/>
  <c r="J841" i="6"/>
  <c r="D842" i="6"/>
  <c r="E842" i="6"/>
  <c r="F842" i="6"/>
  <c r="H842" i="6"/>
  <c r="J842" i="6"/>
  <c r="D843" i="6"/>
  <c r="E843" i="6"/>
  <c r="F843" i="6"/>
  <c r="H843" i="6"/>
  <c r="J843" i="6"/>
  <c r="D844" i="6"/>
  <c r="E844" i="6"/>
  <c r="F844" i="6"/>
  <c r="H844" i="6"/>
  <c r="J844" i="6"/>
  <c r="D845" i="6"/>
  <c r="E845" i="6"/>
  <c r="F845" i="6"/>
  <c r="H845" i="6"/>
  <c r="I845" i="6"/>
  <c r="J845" i="6"/>
  <c r="D846" i="6"/>
  <c r="E846" i="6"/>
  <c r="F846" i="6"/>
  <c r="H846" i="6"/>
  <c r="I846" i="6"/>
  <c r="J846" i="6"/>
  <c r="D847" i="6"/>
  <c r="E847" i="6"/>
  <c r="F847" i="6"/>
  <c r="H847" i="6"/>
  <c r="J847" i="6"/>
  <c r="D848" i="6"/>
  <c r="E848" i="6"/>
  <c r="F848" i="6"/>
  <c r="H848" i="6"/>
  <c r="J848" i="6"/>
  <c r="D849" i="6"/>
  <c r="E849" i="6"/>
  <c r="F849" i="6"/>
  <c r="H849" i="6"/>
  <c r="I849" i="6"/>
  <c r="J849" i="6"/>
  <c r="D850" i="6"/>
  <c r="E850" i="6"/>
  <c r="F850" i="6"/>
  <c r="H850" i="6"/>
  <c r="J850" i="6"/>
  <c r="D852" i="6"/>
  <c r="E852" i="6"/>
  <c r="F852" i="6"/>
  <c r="H852" i="6"/>
  <c r="J852" i="6"/>
  <c r="D853" i="6"/>
  <c r="E853" i="6"/>
  <c r="F853" i="6"/>
  <c r="H853" i="6"/>
  <c r="J853" i="6"/>
  <c r="D854" i="6"/>
  <c r="E854" i="6"/>
  <c r="F854" i="6"/>
  <c r="H854" i="6"/>
  <c r="J854" i="6"/>
  <c r="D855" i="6"/>
  <c r="E855" i="6"/>
  <c r="F855" i="6"/>
  <c r="H855" i="6"/>
  <c r="J855" i="6"/>
  <c r="D856" i="6"/>
  <c r="E856" i="6"/>
  <c r="F856" i="6"/>
  <c r="H856" i="6"/>
  <c r="J856" i="6"/>
  <c r="D857" i="6"/>
  <c r="E857" i="6"/>
  <c r="F857" i="6"/>
  <c r="H857" i="6"/>
  <c r="I857" i="6"/>
  <c r="J857" i="6"/>
  <c r="D858" i="6"/>
  <c r="E858" i="6"/>
  <c r="F858" i="6"/>
  <c r="H858" i="6"/>
  <c r="I858" i="6"/>
  <c r="J858" i="6"/>
  <c r="D859" i="6"/>
  <c r="E859" i="6"/>
  <c r="F859" i="6"/>
  <c r="H859" i="6"/>
  <c r="J859" i="6"/>
  <c r="D860" i="6"/>
  <c r="E860" i="6"/>
  <c r="F860" i="6"/>
  <c r="H860" i="6"/>
  <c r="J860" i="6"/>
  <c r="D861" i="6"/>
  <c r="E861" i="6"/>
  <c r="F861" i="6"/>
  <c r="H861" i="6"/>
  <c r="J861" i="6"/>
  <c r="D862" i="6"/>
  <c r="E862" i="6"/>
  <c r="F862" i="6"/>
  <c r="H862" i="6"/>
  <c r="J862" i="6"/>
  <c r="D863" i="6"/>
  <c r="E863" i="6"/>
  <c r="F863" i="6"/>
  <c r="H863" i="6"/>
  <c r="J863" i="6"/>
  <c r="D865" i="6"/>
  <c r="E865" i="6"/>
  <c r="F865" i="6"/>
  <c r="H865" i="6"/>
  <c r="I865" i="6"/>
  <c r="J865" i="6"/>
  <c r="D866" i="6"/>
  <c r="E866" i="6"/>
  <c r="F866" i="6"/>
  <c r="H866" i="6"/>
  <c r="I866" i="6"/>
  <c r="J866" i="6"/>
  <c r="D867" i="6"/>
  <c r="E867" i="6"/>
  <c r="F867" i="6"/>
  <c r="H867" i="6"/>
  <c r="I867" i="6"/>
  <c r="J867" i="6"/>
  <c r="D868" i="6"/>
  <c r="E868" i="6"/>
  <c r="F868" i="6"/>
  <c r="H868" i="6"/>
  <c r="I868" i="6"/>
  <c r="J868" i="6"/>
  <c r="D870" i="6"/>
  <c r="E870" i="6"/>
  <c r="F870" i="6"/>
  <c r="H870" i="6"/>
  <c r="J870" i="6"/>
  <c r="D871" i="6"/>
  <c r="E871" i="6"/>
  <c r="F871" i="6"/>
  <c r="H871" i="6"/>
  <c r="J871" i="6"/>
  <c r="D872" i="6"/>
  <c r="E872" i="6"/>
  <c r="F872" i="6"/>
  <c r="H872" i="6"/>
  <c r="J872" i="6"/>
  <c r="D873" i="6"/>
  <c r="E873" i="6"/>
  <c r="F873" i="6"/>
  <c r="H873" i="6"/>
  <c r="J873" i="6"/>
  <c r="D874" i="6"/>
  <c r="E874" i="6"/>
  <c r="F874" i="6"/>
  <c r="H874" i="6"/>
  <c r="J874" i="6"/>
  <c r="D875" i="6"/>
  <c r="E875" i="6"/>
  <c r="F875" i="6"/>
  <c r="H875" i="6"/>
  <c r="J875" i="6"/>
  <c r="D876" i="6"/>
  <c r="E876" i="6"/>
  <c r="F876" i="6"/>
  <c r="H876" i="6"/>
  <c r="J876" i="6"/>
  <c r="D877" i="6"/>
  <c r="E877" i="6"/>
  <c r="F877" i="6"/>
  <c r="H877" i="6"/>
  <c r="I877" i="6"/>
  <c r="J877" i="6"/>
  <c r="D878" i="6"/>
  <c r="E878" i="6"/>
  <c r="F878" i="6"/>
  <c r="H878" i="6"/>
  <c r="I878" i="6"/>
  <c r="J878" i="6"/>
  <c r="D879" i="6"/>
  <c r="E879" i="6"/>
  <c r="F879" i="6"/>
  <c r="H879" i="6"/>
  <c r="J879" i="6"/>
  <c r="D880" i="6"/>
  <c r="E880" i="6"/>
  <c r="F880" i="6"/>
  <c r="H880" i="6"/>
  <c r="J880" i="6"/>
  <c r="D881" i="6"/>
  <c r="E881" i="6"/>
  <c r="F881" i="6"/>
  <c r="H881" i="6"/>
  <c r="J881" i="6"/>
  <c r="D882" i="6"/>
  <c r="E882" i="6"/>
  <c r="F882" i="6"/>
  <c r="H882" i="6"/>
  <c r="J882" i="6"/>
  <c r="D883" i="6"/>
  <c r="E883" i="6"/>
  <c r="F883" i="6"/>
  <c r="H883" i="6"/>
  <c r="J883" i="6"/>
  <c r="D884" i="6"/>
  <c r="E884" i="6"/>
  <c r="F884" i="6"/>
  <c r="H884" i="6"/>
  <c r="J884" i="6"/>
  <c r="D885" i="6"/>
  <c r="E885" i="6"/>
  <c r="F885" i="6"/>
  <c r="H885" i="6"/>
  <c r="J885" i="6"/>
  <c r="D886" i="6"/>
  <c r="E886" i="6"/>
  <c r="F886" i="6"/>
  <c r="H886" i="6"/>
  <c r="J886" i="6"/>
  <c r="D887" i="6"/>
  <c r="E887" i="6"/>
  <c r="F887" i="6"/>
  <c r="H887" i="6"/>
  <c r="I887" i="6"/>
  <c r="J887" i="6"/>
  <c r="D888" i="6"/>
  <c r="E888" i="6"/>
  <c r="F888" i="6"/>
  <c r="H888" i="6"/>
  <c r="J888" i="6"/>
  <c r="D889" i="6"/>
  <c r="E889" i="6"/>
  <c r="F889" i="6"/>
  <c r="H889" i="6"/>
  <c r="J889" i="6"/>
  <c r="D890" i="6"/>
  <c r="E890" i="6"/>
  <c r="F890" i="6"/>
  <c r="H890" i="6"/>
  <c r="J890" i="6"/>
  <c r="D891" i="6"/>
  <c r="E891" i="6"/>
  <c r="F891" i="6"/>
  <c r="H891" i="6"/>
  <c r="J891" i="6"/>
  <c r="D892" i="6"/>
  <c r="E892" i="6"/>
  <c r="F892" i="6"/>
  <c r="H892" i="6"/>
  <c r="I892" i="6"/>
  <c r="J892" i="6"/>
  <c r="D893" i="6"/>
  <c r="E893" i="6"/>
  <c r="F893" i="6"/>
  <c r="H893" i="6"/>
  <c r="J893" i="6"/>
  <c r="D894" i="6"/>
  <c r="E894" i="6"/>
  <c r="F894" i="6"/>
  <c r="H894" i="6"/>
  <c r="J894" i="6"/>
  <c r="D895" i="6"/>
  <c r="E895" i="6"/>
  <c r="F895" i="6"/>
  <c r="H895" i="6"/>
  <c r="J895" i="6"/>
  <c r="D896" i="6"/>
  <c r="E896" i="6"/>
  <c r="F896" i="6"/>
  <c r="H896" i="6"/>
  <c r="J896" i="6"/>
  <c r="D897" i="6"/>
  <c r="E897" i="6"/>
  <c r="F897" i="6"/>
  <c r="H897" i="6"/>
  <c r="I897" i="6"/>
  <c r="J897" i="6"/>
  <c r="H898" i="6"/>
  <c r="I898" i="6"/>
  <c r="J898" i="6"/>
  <c r="H899" i="6"/>
  <c r="I899" i="6"/>
  <c r="J899" i="6"/>
  <c r="D900" i="6"/>
  <c r="E900" i="6"/>
  <c r="F900" i="6"/>
  <c r="H900" i="6"/>
  <c r="I900" i="6"/>
  <c r="J900" i="6"/>
  <c r="D901" i="6"/>
  <c r="E901" i="6"/>
  <c r="F901" i="6"/>
  <c r="H901" i="6"/>
  <c r="J901" i="6"/>
  <c r="D902" i="6"/>
  <c r="E902" i="6"/>
  <c r="F902" i="6"/>
  <c r="H902" i="6"/>
  <c r="J902" i="6"/>
  <c r="D903" i="6"/>
  <c r="E903" i="6"/>
  <c r="F903" i="6"/>
  <c r="H903" i="6"/>
  <c r="J903" i="6"/>
  <c r="D907" i="6"/>
  <c r="E907" i="6"/>
  <c r="F907" i="6"/>
  <c r="H907" i="6"/>
  <c r="I907" i="6"/>
  <c r="J907" i="6"/>
  <c r="D913" i="6"/>
  <c r="E913" i="6"/>
  <c r="F913" i="6"/>
  <c r="H913" i="6"/>
  <c r="I913" i="6"/>
  <c r="J913" i="6"/>
  <c r="D924" i="6"/>
  <c r="E924" i="6"/>
  <c r="F924" i="6"/>
  <c r="H924" i="6"/>
  <c r="I924" i="6"/>
  <c r="J924" i="6"/>
  <c r="D925" i="6"/>
  <c r="E925" i="6"/>
  <c r="F925" i="6"/>
  <c r="H925" i="6"/>
  <c r="J925" i="6"/>
  <c r="D926" i="6"/>
  <c r="E926" i="6"/>
  <c r="F926" i="6"/>
  <c r="H926" i="6"/>
  <c r="J926" i="6"/>
  <c r="D927" i="6"/>
  <c r="E927" i="6"/>
  <c r="F927" i="6"/>
  <c r="H927" i="6"/>
  <c r="I927" i="6"/>
  <c r="J927" i="6"/>
  <c r="D928" i="6"/>
  <c r="E928" i="6"/>
  <c r="F928" i="6"/>
  <c r="H928" i="6"/>
  <c r="J928" i="6"/>
  <c r="D929" i="6"/>
  <c r="E929" i="6"/>
  <c r="F929" i="6"/>
  <c r="H929" i="6"/>
  <c r="I929" i="6"/>
  <c r="J929" i="6"/>
  <c r="D930" i="6"/>
  <c r="E930" i="6"/>
  <c r="F930" i="6"/>
  <c r="H930" i="6"/>
  <c r="I930" i="6"/>
  <c r="J930" i="6"/>
  <c r="D931" i="6"/>
  <c r="E931" i="6"/>
  <c r="F931" i="6"/>
  <c r="H931" i="6"/>
  <c r="J931" i="6"/>
  <c r="D932" i="6"/>
  <c r="E932" i="6"/>
  <c r="F932" i="6"/>
  <c r="H932" i="6"/>
  <c r="J932" i="6"/>
  <c r="D933" i="6"/>
  <c r="E933" i="6"/>
  <c r="H933" i="6"/>
  <c r="I933" i="6"/>
  <c r="J933" i="6"/>
  <c r="D935" i="6"/>
  <c r="E935" i="6"/>
  <c r="F935" i="6"/>
  <c r="H935" i="6"/>
  <c r="I935" i="6"/>
  <c r="J935" i="6"/>
  <c r="D936" i="6"/>
  <c r="E936" i="6"/>
  <c r="F936" i="6"/>
  <c r="H936" i="6"/>
  <c r="I936" i="6"/>
  <c r="J936" i="6"/>
  <c r="D937" i="6"/>
  <c r="E937" i="6"/>
  <c r="F937" i="6"/>
  <c r="H937" i="6"/>
  <c r="J937" i="6"/>
  <c r="D938" i="6"/>
  <c r="E938" i="6"/>
  <c r="F938" i="6"/>
  <c r="H938" i="6"/>
  <c r="J938" i="6"/>
  <c r="D939" i="6"/>
  <c r="E939" i="6"/>
  <c r="F939" i="6"/>
  <c r="H939" i="6"/>
  <c r="J939" i="6"/>
  <c r="D940" i="6"/>
  <c r="E940" i="6"/>
  <c r="F940" i="6"/>
  <c r="H940" i="6"/>
  <c r="J940" i="6"/>
  <c r="D941" i="6"/>
  <c r="E941" i="6"/>
  <c r="F941" i="6"/>
  <c r="H941" i="6"/>
  <c r="J941" i="6"/>
  <c r="D942" i="6"/>
  <c r="E942" i="6"/>
  <c r="F942" i="6"/>
  <c r="H942" i="6"/>
  <c r="J942" i="6"/>
  <c r="D946" i="6"/>
  <c r="E946" i="6"/>
  <c r="F946" i="6"/>
  <c r="H946" i="6"/>
  <c r="I946" i="6"/>
  <c r="J946" i="6"/>
  <c r="D947" i="6"/>
  <c r="E947" i="6"/>
  <c r="F947" i="6"/>
  <c r="H947" i="6"/>
  <c r="I947" i="6"/>
  <c r="J947" i="6"/>
  <c r="D948" i="6"/>
  <c r="E948" i="6"/>
  <c r="F948" i="6"/>
  <c r="H948" i="6"/>
  <c r="I948" i="6"/>
  <c r="J948" i="6"/>
  <c r="D950" i="6"/>
  <c r="E950" i="6"/>
  <c r="F950" i="6"/>
  <c r="H950" i="6"/>
  <c r="I950" i="6"/>
  <c r="J950" i="6"/>
  <c r="D951" i="6"/>
  <c r="E951" i="6"/>
  <c r="F951" i="6"/>
  <c r="H951" i="6"/>
  <c r="I951" i="6"/>
  <c r="J951" i="6"/>
  <c r="D952" i="6"/>
  <c r="E952" i="6"/>
  <c r="F952" i="6"/>
  <c r="H952" i="6"/>
  <c r="I952" i="6"/>
  <c r="J952" i="6"/>
  <c r="D953" i="6"/>
  <c r="E953" i="6"/>
  <c r="F953" i="6"/>
  <c r="H953" i="6"/>
  <c r="I953" i="6"/>
  <c r="J953" i="6"/>
  <c r="D955" i="6"/>
  <c r="E955" i="6"/>
  <c r="F955" i="6"/>
  <c r="H955" i="6"/>
  <c r="I955" i="6"/>
  <c r="J955" i="6"/>
  <c r="D956" i="6"/>
  <c r="E956" i="6"/>
  <c r="H956" i="6"/>
  <c r="I956" i="6"/>
  <c r="J956" i="6"/>
  <c r="D957" i="6"/>
  <c r="E957" i="6"/>
  <c r="F957" i="6"/>
  <c r="H957" i="6"/>
  <c r="I957" i="6"/>
  <c r="J957" i="6"/>
  <c r="D958" i="6"/>
  <c r="E958" i="6"/>
  <c r="F958" i="6"/>
  <c r="H958" i="6"/>
  <c r="I958" i="6"/>
  <c r="J958" i="6"/>
  <c r="D959" i="6"/>
  <c r="E959" i="6"/>
  <c r="F959" i="6"/>
  <c r="H959" i="6"/>
  <c r="I959" i="6"/>
  <c r="J959" i="6"/>
  <c r="D960" i="6"/>
  <c r="E960" i="6"/>
  <c r="F960" i="6"/>
  <c r="H960" i="6"/>
  <c r="I960" i="6"/>
  <c r="J960" i="6"/>
  <c r="D961" i="6"/>
  <c r="E961" i="6"/>
  <c r="F961" i="6"/>
  <c r="H961" i="6"/>
  <c r="I961" i="6"/>
  <c r="J961" i="6"/>
  <c r="D962" i="6"/>
  <c r="E962" i="6"/>
  <c r="F962" i="6"/>
  <c r="H962" i="6"/>
  <c r="I962" i="6"/>
  <c r="J962" i="6"/>
  <c r="D963" i="6"/>
  <c r="E963" i="6"/>
  <c r="F963" i="6"/>
  <c r="H963" i="6"/>
  <c r="I963" i="6"/>
  <c r="J963" i="6"/>
  <c r="D964" i="6"/>
  <c r="E964" i="6"/>
  <c r="F964" i="6"/>
  <c r="H964" i="6"/>
  <c r="I964" i="6"/>
  <c r="J964" i="6"/>
  <c r="D965" i="6"/>
  <c r="E965" i="6"/>
  <c r="F965" i="6"/>
  <c r="H965" i="6"/>
  <c r="I965" i="6"/>
  <c r="J965" i="6"/>
  <c r="D966" i="6"/>
  <c r="E966" i="6"/>
  <c r="F966" i="6"/>
  <c r="H966" i="6"/>
  <c r="I966" i="6"/>
  <c r="J966" i="6"/>
  <c r="D967" i="6"/>
  <c r="E967" i="6"/>
  <c r="F967" i="6"/>
  <c r="H967" i="6"/>
  <c r="I967" i="6"/>
  <c r="J967" i="6"/>
  <c r="D968" i="6"/>
  <c r="E968" i="6"/>
  <c r="F968" i="6"/>
  <c r="H968" i="6"/>
  <c r="I968" i="6"/>
  <c r="J968" i="6"/>
  <c r="D969" i="6"/>
  <c r="E969" i="6"/>
  <c r="F969" i="6"/>
  <c r="H969" i="6"/>
  <c r="I969" i="6"/>
  <c r="J969" i="6"/>
  <c r="D970" i="6"/>
  <c r="E970" i="6"/>
  <c r="F970" i="6"/>
  <c r="H970" i="6"/>
  <c r="I970" i="6"/>
  <c r="J970" i="6"/>
  <c r="D971" i="6"/>
  <c r="E971" i="6"/>
  <c r="F971" i="6"/>
  <c r="H971" i="6"/>
  <c r="I971" i="6"/>
  <c r="J971" i="6"/>
  <c r="D972" i="6"/>
  <c r="E972" i="6"/>
  <c r="F972" i="6"/>
  <c r="H972" i="6"/>
  <c r="I972" i="6"/>
  <c r="J972" i="6"/>
  <c r="D973" i="6"/>
  <c r="E973" i="6"/>
  <c r="F973" i="6"/>
  <c r="H973" i="6"/>
  <c r="I973" i="6"/>
  <c r="J973" i="6"/>
  <c r="D974" i="6"/>
  <c r="E974" i="6"/>
  <c r="F974" i="6"/>
  <c r="H974" i="6"/>
  <c r="I974" i="6"/>
  <c r="J974" i="6"/>
  <c r="D975" i="6"/>
  <c r="E975" i="6"/>
  <c r="F975" i="6"/>
  <c r="H975" i="6"/>
  <c r="I975" i="6"/>
  <c r="J975" i="6"/>
  <c r="D976" i="6"/>
  <c r="E976" i="6"/>
  <c r="F976" i="6"/>
  <c r="H976" i="6"/>
  <c r="I976" i="6"/>
  <c r="J976" i="6"/>
  <c r="D977" i="6"/>
  <c r="E977" i="6"/>
  <c r="F977" i="6"/>
  <c r="H977" i="6"/>
  <c r="I977" i="6"/>
  <c r="J977" i="6"/>
  <c r="D978" i="6"/>
  <c r="E978" i="6"/>
  <c r="F978" i="6"/>
  <c r="H978" i="6"/>
  <c r="I978" i="6"/>
  <c r="J978" i="6"/>
  <c r="D979" i="6"/>
  <c r="E979" i="6"/>
  <c r="F979" i="6"/>
  <c r="H979" i="6"/>
  <c r="I979" i="6"/>
  <c r="J979" i="6"/>
  <c r="D980" i="6"/>
  <c r="E980" i="6"/>
  <c r="F980" i="6"/>
  <c r="H980" i="6"/>
  <c r="I980" i="6"/>
  <c r="J980" i="6"/>
  <c r="D981" i="6"/>
  <c r="E981" i="6"/>
  <c r="F981" i="6"/>
  <c r="H981" i="6"/>
  <c r="I981" i="6"/>
  <c r="J981" i="6"/>
  <c r="D982" i="6"/>
  <c r="E982" i="6"/>
  <c r="F982" i="6"/>
  <c r="H982" i="6"/>
  <c r="I982" i="6"/>
  <c r="J982" i="6"/>
  <c r="D983" i="6"/>
  <c r="E983" i="6"/>
  <c r="F983" i="6"/>
  <c r="H983" i="6"/>
  <c r="I983" i="6"/>
  <c r="J983" i="6"/>
  <c r="D984" i="6"/>
  <c r="E984" i="6"/>
  <c r="F984" i="6"/>
  <c r="H984" i="6"/>
  <c r="I984" i="6"/>
  <c r="J984" i="6"/>
  <c r="D985" i="6"/>
  <c r="E985" i="6"/>
  <c r="F985" i="6"/>
  <c r="H985" i="6"/>
  <c r="I985" i="6"/>
  <c r="J985" i="6"/>
  <c r="D986" i="6"/>
  <c r="E986" i="6"/>
  <c r="F986" i="6"/>
  <c r="H986" i="6"/>
  <c r="I986" i="6"/>
  <c r="J986" i="6"/>
  <c r="D987" i="6"/>
  <c r="E987" i="6"/>
  <c r="F987" i="6"/>
  <c r="H987" i="6"/>
  <c r="I987" i="6"/>
  <c r="J987" i="6"/>
  <c r="D988" i="6"/>
  <c r="E988" i="6"/>
  <c r="F988" i="6"/>
  <c r="H988" i="6"/>
  <c r="I988" i="6"/>
  <c r="J988" i="6"/>
  <c r="D989" i="6"/>
  <c r="E989" i="6"/>
  <c r="F989" i="6"/>
  <c r="H989" i="6"/>
  <c r="I989" i="6"/>
  <c r="J989" i="6"/>
  <c r="D990" i="6"/>
  <c r="E990" i="6"/>
  <c r="F990" i="6"/>
  <c r="H990" i="6"/>
  <c r="I990" i="6"/>
  <c r="J990" i="6"/>
  <c r="D991" i="6"/>
  <c r="E991" i="6"/>
  <c r="F991" i="6"/>
  <c r="H991" i="6"/>
  <c r="I991" i="6"/>
  <c r="J991" i="6"/>
  <c r="D992" i="6"/>
  <c r="E992" i="6"/>
  <c r="F992" i="6"/>
  <c r="H992" i="6"/>
  <c r="I992" i="6"/>
  <c r="J992" i="6"/>
  <c r="D993" i="6"/>
  <c r="E993" i="6"/>
  <c r="F993" i="6"/>
  <c r="H993" i="6"/>
  <c r="I993" i="6"/>
  <c r="J993" i="6"/>
  <c r="D994" i="6"/>
  <c r="E994" i="6"/>
  <c r="F994" i="6"/>
  <c r="H994" i="6"/>
  <c r="I994" i="6"/>
  <c r="J994" i="6"/>
  <c r="D995" i="6"/>
  <c r="E995" i="6"/>
  <c r="F995" i="6"/>
  <c r="H995" i="6"/>
  <c r="I995" i="6"/>
  <c r="J995" i="6"/>
  <c r="D996" i="6"/>
  <c r="E996" i="6"/>
  <c r="F996" i="6"/>
  <c r="H996" i="6"/>
  <c r="I996" i="6"/>
  <c r="J996" i="6"/>
  <c r="D997" i="6"/>
  <c r="E997" i="6"/>
  <c r="F997" i="6"/>
  <c r="H997" i="6"/>
  <c r="I997" i="6"/>
  <c r="J997" i="6"/>
  <c r="D998" i="6"/>
  <c r="E998" i="6"/>
  <c r="F998" i="6"/>
  <c r="H998" i="6"/>
  <c r="I998" i="6"/>
  <c r="J998" i="6"/>
  <c r="D999" i="6"/>
  <c r="E999" i="6"/>
  <c r="F999" i="6"/>
  <c r="H999" i="6"/>
  <c r="I999" i="6"/>
  <c r="J999" i="6"/>
  <c r="D1000" i="6"/>
  <c r="E1000" i="6"/>
  <c r="F1000" i="6"/>
  <c r="H1000" i="6"/>
  <c r="I1000" i="6"/>
  <c r="J1000" i="6"/>
  <c r="D1001" i="6"/>
  <c r="E1001" i="6"/>
  <c r="F1001" i="6"/>
  <c r="H1001" i="6"/>
  <c r="I1001" i="6"/>
  <c r="J1001" i="6"/>
  <c r="D1002" i="6"/>
  <c r="E1002" i="6"/>
  <c r="F1002" i="6"/>
  <c r="H1002" i="6"/>
  <c r="I1002" i="6"/>
  <c r="J1002" i="6"/>
  <c r="D1003" i="6"/>
  <c r="E1003" i="6"/>
  <c r="F1003" i="6"/>
  <c r="H1003" i="6"/>
  <c r="I1003" i="6"/>
  <c r="J1003" i="6"/>
  <c r="D1004" i="6"/>
  <c r="E1004" i="6"/>
  <c r="F1004" i="6"/>
  <c r="H1004" i="6"/>
  <c r="I1004" i="6"/>
  <c r="J1004" i="6"/>
  <c r="D1005" i="6"/>
  <c r="E1005" i="6"/>
  <c r="F1005" i="6"/>
  <c r="H1005" i="6"/>
  <c r="I1005" i="6"/>
  <c r="J1005" i="6"/>
  <c r="D1006" i="6"/>
  <c r="E1006" i="6"/>
  <c r="F1006" i="6"/>
  <c r="H1006" i="6"/>
  <c r="I1006" i="6"/>
  <c r="J1006" i="6"/>
  <c r="D1007" i="6"/>
  <c r="E1007" i="6"/>
  <c r="F1007" i="6"/>
  <c r="H1007" i="6"/>
  <c r="I1007" i="6"/>
  <c r="J1007" i="6"/>
  <c r="D1008" i="6"/>
  <c r="E1008" i="6"/>
  <c r="F1008" i="6"/>
  <c r="H1008" i="6"/>
  <c r="I1008" i="6"/>
  <c r="J1008" i="6"/>
  <c r="D1009" i="6"/>
  <c r="E1009" i="6"/>
  <c r="F1009" i="6"/>
  <c r="H1009" i="6"/>
  <c r="I1009" i="6"/>
  <c r="J1009" i="6"/>
  <c r="D1010" i="6"/>
  <c r="E1010" i="6"/>
  <c r="F1010" i="6"/>
  <c r="H1010" i="6"/>
  <c r="I1010" i="6"/>
  <c r="J1010" i="6"/>
  <c r="D1011" i="6"/>
  <c r="E1011" i="6"/>
  <c r="F1011" i="6"/>
  <c r="H1011" i="6"/>
  <c r="I1011" i="6"/>
  <c r="J1011" i="6"/>
  <c r="D1012" i="6"/>
  <c r="E1012" i="6"/>
  <c r="F1012" i="6"/>
  <c r="H1012" i="6"/>
  <c r="I1012" i="6"/>
  <c r="J1012" i="6"/>
  <c r="D1013" i="6"/>
  <c r="E1013" i="6"/>
  <c r="F1013" i="6"/>
  <c r="H1013" i="6"/>
  <c r="I1013" i="6"/>
  <c r="J1013" i="6"/>
  <c r="D1015" i="6"/>
  <c r="E1015" i="6"/>
  <c r="F1015" i="6"/>
  <c r="H1015" i="6"/>
  <c r="I1015" i="6"/>
  <c r="J1015" i="6"/>
  <c r="D1016" i="6"/>
  <c r="E1016" i="6"/>
  <c r="F1016" i="6"/>
  <c r="H1016" i="6"/>
  <c r="I1016" i="6"/>
  <c r="J1016" i="6"/>
  <c r="D1017" i="6"/>
  <c r="E1017" i="6"/>
  <c r="F1017" i="6"/>
  <c r="H1017" i="6"/>
  <c r="I1017" i="6"/>
  <c r="J1017" i="6"/>
  <c r="D1018" i="6"/>
  <c r="E1018" i="6"/>
  <c r="F1018" i="6"/>
  <c r="H1018" i="6"/>
  <c r="I1018" i="6"/>
  <c r="J1018" i="6"/>
  <c r="D1019" i="6"/>
  <c r="E1019" i="6"/>
  <c r="F1019" i="6"/>
  <c r="H1019" i="6"/>
  <c r="I1019" i="6"/>
  <c r="J1019" i="6"/>
  <c r="D1020" i="6"/>
  <c r="E1020" i="6"/>
  <c r="F1020" i="6"/>
  <c r="H1020" i="6"/>
  <c r="I1020" i="6"/>
  <c r="J1020" i="6"/>
  <c r="D1021" i="6"/>
  <c r="E1021" i="6"/>
  <c r="F1021" i="6"/>
  <c r="H1021" i="6"/>
  <c r="I1021" i="6"/>
  <c r="J1021" i="6"/>
  <c r="D1022" i="6"/>
  <c r="E1022" i="6"/>
  <c r="F1022" i="6"/>
  <c r="H1022" i="6"/>
  <c r="I1022" i="6"/>
  <c r="J1022" i="6"/>
  <c r="D1034" i="6"/>
  <c r="D1035" i="6"/>
  <c r="D1036" i="6"/>
  <c r="D1037" i="6"/>
  <c r="E1037" i="6"/>
  <c r="F1037" i="6"/>
  <c r="H1037" i="6"/>
  <c r="I1037" i="6"/>
  <c r="J1037" i="6"/>
  <c r="D1038" i="6"/>
  <c r="E1038" i="6"/>
  <c r="F1038" i="6"/>
  <c r="H1038" i="6"/>
  <c r="I1038" i="6"/>
  <c r="J1038" i="6"/>
  <c r="D1043" i="6"/>
  <c r="E1043" i="6"/>
  <c r="F1043" i="6"/>
  <c r="H1043" i="6"/>
  <c r="I1043" i="6"/>
  <c r="J1043" i="6"/>
  <c r="D1055" i="6"/>
  <c r="D1066" i="6"/>
  <c r="E1066" i="6"/>
  <c r="F1066" i="6"/>
  <c r="H1066" i="6"/>
  <c r="I1066" i="6"/>
  <c r="J1066" i="6"/>
  <c r="D1082" i="6"/>
  <c r="D1083" i="6"/>
  <c r="D1084" i="6"/>
  <c r="D1085" i="6"/>
  <c r="D1086" i="6"/>
  <c r="D1087" i="6"/>
  <c r="D1088" i="6"/>
  <c r="D1089" i="6"/>
  <c r="D1090" i="6"/>
  <c r="D1091" i="6"/>
  <c r="D1092" i="6"/>
  <c r="D1093" i="6"/>
  <c r="D1094" i="6"/>
  <c r="D1095" i="6"/>
  <c r="D1096" i="6"/>
  <c r="D1097" i="6"/>
  <c r="D1098" i="6"/>
  <c r="D1099" i="6"/>
  <c r="D1100" i="6"/>
  <c r="D1101" i="6"/>
  <c r="D1102" i="6"/>
  <c r="D1103" i="6"/>
  <c r="D1106" i="6"/>
  <c r="D1107" i="6"/>
  <c r="D1118" i="6"/>
  <c r="D1119" i="6"/>
  <c r="D1128" i="6"/>
  <c r="D1129" i="6"/>
  <c r="D1130" i="6"/>
  <c r="D1131" i="6"/>
  <c r="D1132" i="6"/>
  <c r="D1133" i="6"/>
  <c r="D1134" i="6"/>
  <c r="D1135" i="6"/>
  <c r="D1136" i="6"/>
  <c r="D1137" i="6"/>
  <c r="D1138" i="6"/>
  <c r="D1139" i="6"/>
  <c r="D1140" i="6"/>
  <c r="D1146" i="6"/>
  <c r="E1146" i="6"/>
  <c r="F1146" i="6"/>
  <c r="H1146" i="6"/>
  <c r="I1146" i="6"/>
  <c r="J1146" i="6"/>
  <c r="D1147" i="6"/>
  <c r="D1148" i="6"/>
  <c r="D1150" i="6"/>
  <c r="D1151" i="6"/>
  <c r="D1152" i="6"/>
  <c r="D1153" i="6"/>
  <c r="D1154" i="6"/>
  <c r="D1166" i="6"/>
  <c r="D1167" i="6"/>
  <c r="D1169" i="6"/>
  <c r="D1170" i="6"/>
  <c r="D1171" i="6"/>
  <c r="D1172" i="6"/>
  <c r="D1173" i="6"/>
  <c r="D1174" i="6"/>
  <c r="D1175" i="6"/>
  <c r="D1176" i="6"/>
  <c r="D1177" i="6"/>
  <c r="D1178" i="6"/>
  <c r="D1179" i="6"/>
  <c r="D1180" i="6"/>
  <c r="D1181" i="6"/>
  <c r="D1182" i="6"/>
  <c r="D1183" i="6"/>
  <c r="D1184" i="6"/>
  <c r="D1185" i="6"/>
  <c r="D1186" i="6"/>
  <c r="D1187" i="6"/>
  <c r="D1188" i="6"/>
  <c r="D1191" i="6"/>
  <c r="D1192" i="6"/>
  <c r="D1193" i="6"/>
  <c r="D1194" i="6"/>
  <c r="D1195" i="6"/>
  <c r="D1196" i="6"/>
  <c r="D1197" i="6"/>
  <c r="D1198" i="6"/>
  <c r="D1199" i="6"/>
  <c r="D1200" i="6"/>
  <c r="D1201" i="6"/>
  <c r="D1202" i="6"/>
  <c r="D1203" i="6"/>
  <c r="D1204" i="6"/>
  <c r="D1205" i="6"/>
  <c r="D1206" i="6"/>
  <c r="D1207" i="6"/>
  <c r="D1231" i="6"/>
  <c r="E1231" i="6"/>
  <c r="F1231" i="6"/>
  <c r="H1231" i="6"/>
  <c r="I1231" i="6"/>
  <c r="J1231" i="6"/>
  <c r="D1232" i="6"/>
  <c r="E1232" i="6"/>
  <c r="F1232" i="6"/>
  <c r="H1232" i="6"/>
  <c r="I1232" i="6"/>
  <c r="J1232" i="6"/>
  <c r="D1238" i="6"/>
  <c r="E1238" i="6"/>
  <c r="F1238" i="6"/>
  <c r="H1238" i="6"/>
  <c r="I1238" i="6"/>
  <c r="J1238" i="6"/>
  <c r="D1239" i="6"/>
  <c r="E1239" i="6"/>
  <c r="F1239" i="6"/>
  <c r="H1239" i="6"/>
  <c r="I1239" i="6"/>
  <c r="J1239" i="6"/>
  <c r="D1240" i="6"/>
  <c r="E1240" i="6"/>
  <c r="F1240" i="6"/>
  <c r="H1240" i="6"/>
  <c r="I1240" i="6"/>
  <c r="J1240" i="6"/>
  <c r="D1241" i="6"/>
  <c r="E1241" i="6"/>
  <c r="F1241" i="6"/>
  <c r="H1241" i="6"/>
  <c r="I1241" i="6"/>
  <c r="J1241" i="6"/>
  <c r="D1242" i="6"/>
  <c r="E1242" i="6"/>
  <c r="F1242" i="6"/>
  <c r="H1242" i="6"/>
  <c r="I1242" i="6"/>
  <c r="J1242" i="6"/>
  <c r="D1243" i="6"/>
  <c r="E1243" i="6"/>
  <c r="F1243" i="6"/>
  <c r="H1243" i="6"/>
  <c r="I1243" i="6"/>
  <c r="J1243" i="6"/>
  <c r="D1244" i="6"/>
  <c r="E1244" i="6"/>
  <c r="F1244" i="6"/>
  <c r="H1244" i="6"/>
  <c r="I1244" i="6"/>
  <c r="J1244" i="6"/>
  <c r="D1245" i="6"/>
  <c r="E1245" i="6"/>
  <c r="F1245" i="6"/>
  <c r="H1245" i="6"/>
  <c r="I1245" i="6"/>
  <c r="J1245" i="6"/>
  <c r="D1246" i="6"/>
  <c r="E1246" i="6"/>
  <c r="F1246" i="6"/>
  <c r="H1246" i="6"/>
  <c r="I1246" i="6"/>
  <c r="J1246" i="6"/>
  <c r="D1247" i="6"/>
  <c r="E1247" i="6"/>
  <c r="F1247" i="6"/>
  <c r="H1247" i="6"/>
  <c r="I1247" i="6"/>
  <c r="J1247" i="6"/>
  <c r="D1248" i="6"/>
  <c r="E1248" i="6"/>
  <c r="F1248" i="6"/>
  <c r="H1248" i="6"/>
  <c r="I1248" i="6"/>
  <c r="J1248" i="6"/>
  <c r="D1249" i="6"/>
  <c r="E1249" i="6"/>
  <c r="F1249" i="6"/>
  <c r="H1249" i="6"/>
  <c r="I1249" i="6"/>
  <c r="J1249" i="6"/>
  <c r="D1252" i="6"/>
  <c r="E1252" i="6"/>
  <c r="F1252" i="6"/>
  <c r="H1252" i="6"/>
  <c r="I1252" i="6"/>
  <c r="J1252" i="6"/>
  <c r="D1253" i="6"/>
  <c r="E1253" i="6"/>
  <c r="F1253" i="6"/>
  <c r="H1253" i="6"/>
  <c r="I1253" i="6"/>
  <c r="J1253" i="6"/>
  <c r="D1254" i="6"/>
  <c r="E1254" i="6"/>
  <c r="F1254" i="6"/>
  <c r="H1254" i="6"/>
  <c r="I1254" i="6"/>
  <c r="J1254" i="6"/>
  <c r="D1255" i="6"/>
  <c r="E1255" i="6"/>
  <c r="F1255" i="6"/>
  <c r="H1255" i="6"/>
  <c r="I1255" i="6"/>
  <c r="J1255" i="6"/>
  <c r="D1256" i="6"/>
  <c r="E1256" i="6"/>
  <c r="F1256" i="6"/>
  <c r="H1256" i="6"/>
  <c r="I1256" i="6"/>
  <c r="J1256" i="6"/>
  <c r="D1257" i="6"/>
  <c r="E1257" i="6"/>
  <c r="F1257" i="6"/>
  <c r="H1257" i="6"/>
  <c r="I1257" i="6"/>
  <c r="J1257" i="6"/>
  <c r="D1258" i="6"/>
  <c r="E1258" i="6"/>
  <c r="F1258" i="6"/>
  <c r="H1258" i="6"/>
  <c r="I1258" i="6"/>
  <c r="J1258" i="6"/>
  <c r="D1265" i="6"/>
  <c r="E1265" i="6"/>
  <c r="F1265" i="6"/>
  <c r="H1265" i="6"/>
  <c r="I1265" i="6"/>
  <c r="J1265" i="6"/>
  <c r="D1266" i="6"/>
  <c r="E1266" i="6"/>
  <c r="F1266" i="6"/>
  <c r="H1266" i="6"/>
  <c r="I1266" i="6"/>
  <c r="J1266" i="6"/>
  <c r="D1267" i="6"/>
  <c r="E1267" i="6"/>
  <c r="F1267" i="6"/>
  <c r="H1267" i="6"/>
  <c r="I1267" i="6"/>
  <c r="J1267" i="6"/>
  <c r="D1268" i="6"/>
  <c r="E1268" i="6"/>
  <c r="F1268" i="6"/>
  <c r="H1268" i="6"/>
  <c r="I1268" i="6"/>
  <c r="J1268" i="6"/>
  <c r="D1269" i="6"/>
  <c r="E1269" i="6"/>
  <c r="F1269" i="6"/>
  <c r="H1269" i="6"/>
  <c r="I1269" i="6"/>
  <c r="J1269" i="6"/>
  <c r="D1270" i="6"/>
  <c r="E1270" i="6"/>
  <c r="F1270" i="6"/>
  <c r="H1270" i="6"/>
  <c r="I1270" i="6"/>
  <c r="J1270" i="6"/>
  <c r="D1271" i="6"/>
  <c r="E1271" i="6"/>
  <c r="F1271" i="6"/>
  <c r="H1271" i="6"/>
  <c r="I1271" i="6"/>
  <c r="J1271" i="6"/>
  <c r="D1272" i="6"/>
  <c r="E1272" i="6"/>
  <c r="F1272" i="6"/>
  <c r="H1272" i="6"/>
  <c r="I1272" i="6"/>
  <c r="J1272" i="6"/>
  <c r="D1273" i="6"/>
  <c r="E1273" i="6"/>
  <c r="F1273" i="6"/>
  <c r="H1273" i="6"/>
  <c r="I1273" i="6"/>
  <c r="J1273" i="6"/>
  <c r="D1274" i="6"/>
  <c r="E1274" i="6"/>
  <c r="F1274" i="6"/>
  <c r="H1274" i="6"/>
  <c r="I1274" i="6"/>
  <c r="J1274" i="6"/>
  <c r="D1275" i="6"/>
  <c r="E1275" i="6"/>
  <c r="F1275" i="6"/>
  <c r="H1275" i="6"/>
  <c r="I1275" i="6"/>
  <c r="J1275" i="6"/>
  <c r="D1276" i="6"/>
  <c r="E1276" i="6"/>
  <c r="F1276" i="6"/>
  <c r="H1276" i="6"/>
  <c r="I1276" i="6"/>
  <c r="J1276" i="6"/>
  <c r="D1277" i="6"/>
  <c r="E1277" i="6"/>
  <c r="F1277" i="6"/>
  <c r="H1277" i="6"/>
  <c r="I1277" i="6"/>
  <c r="J1277" i="6"/>
  <c r="D1278" i="6"/>
  <c r="E1278" i="6"/>
  <c r="F1278" i="6"/>
  <c r="H1278" i="6"/>
  <c r="I1278" i="6"/>
  <c r="J1278" i="6"/>
  <c r="D1279" i="6"/>
  <c r="E1279" i="6"/>
  <c r="F1279" i="6"/>
  <c r="H1279" i="6"/>
  <c r="I1279" i="6"/>
  <c r="J1279" i="6"/>
  <c r="D1280" i="6"/>
  <c r="E1280" i="6"/>
  <c r="F1280" i="6"/>
  <c r="H1280" i="6"/>
  <c r="I1280" i="6"/>
  <c r="J1280" i="6"/>
  <c r="D1281" i="6"/>
  <c r="E1281" i="6"/>
  <c r="F1281" i="6"/>
  <c r="H1281" i="6"/>
  <c r="I1281" i="6"/>
  <c r="J1281" i="6"/>
  <c r="D1282" i="6"/>
  <c r="E1282" i="6"/>
  <c r="F1282" i="6"/>
  <c r="H1282" i="6"/>
  <c r="I1282" i="6"/>
  <c r="J1282" i="6"/>
  <c r="D1283" i="6"/>
  <c r="E1283" i="6"/>
  <c r="F1283" i="6"/>
  <c r="H1283" i="6"/>
  <c r="I1283" i="6"/>
  <c r="J1283" i="6"/>
  <c r="D1284" i="6"/>
  <c r="E1284" i="6"/>
  <c r="F1284" i="6"/>
  <c r="H1284" i="6"/>
  <c r="I1284" i="6"/>
  <c r="J1284" i="6"/>
  <c r="D1285" i="6"/>
  <c r="E1285" i="6"/>
  <c r="F1285" i="6"/>
  <c r="H1285" i="6"/>
  <c r="I1285" i="6"/>
  <c r="J1285" i="6"/>
  <c r="D1286" i="6"/>
  <c r="E1286" i="6"/>
  <c r="F1286" i="6"/>
  <c r="H1286" i="6"/>
  <c r="I1286" i="6"/>
  <c r="J1286" i="6"/>
  <c r="D1287" i="6"/>
  <c r="E1287" i="6"/>
  <c r="F1287" i="6"/>
  <c r="H1287" i="6"/>
  <c r="I1287" i="6"/>
  <c r="J1287" i="6"/>
  <c r="D1288" i="6"/>
  <c r="E1288" i="6"/>
  <c r="F1288" i="6"/>
  <c r="H1288" i="6"/>
  <c r="I1288" i="6"/>
  <c r="J1288" i="6"/>
  <c r="D1289" i="6"/>
  <c r="E1289" i="6"/>
  <c r="F1289" i="6"/>
  <c r="H1289" i="6"/>
  <c r="I1289" i="6"/>
  <c r="J1289" i="6"/>
  <c r="D1290" i="6"/>
  <c r="E1290" i="6"/>
  <c r="F1290" i="6"/>
  <c r="H1290" i="6"/>
  <c r="I1290" i="6"/>
  <c r="J1290" i="6"/>
  <c r="D1291" i="6"/>
  <c r="E1291" i="6"/>
  <c r="F1291" i="6"/>
  <c r="H1291" i="6"/>
  <c r="I1291" i="6"/>
  <c r="J1291" i="6"/>
  <c r="D1292" i="6"/>
  <c r="E1292" i="6"/>
  <c r="F1292" i="6"/>
  <c r="H1292" i="6"/>
  <c r="I1292" i="6"/>
  <c r="J1292" i="6"/>
  <c r="D1293" i="6"/>
  <c r="E1293" i="6"/>
  <c r="F1293" i="6"/>
  <c r="H1293" i="6"/>
  <c r="I1293" i="6"/>
  <c r="J1293" i="6"/>
  <c r="D1294" i="6"/>
  <c r="E1294" i="6"/>
  <c r="F1294" i="6"/>
  <c r="H1294" i="6"/>
  <c r="I1294" i="6"/>
  <c r="J1294" i="6"/>
  <c r="D1295" i="6"/>
  <c r="E1295" i="6"/>
  <c r="F1295" i="6"/>
  <c r="H1295" i="6"/>
  <c r="I1295" i="6"/>
  <c r="J1295" i="6"/>
  <c r="D1297" i="6"/>
  <c r="E1297" i="6"/>
  <c r="F1297" i="6"/>
  <c r="H1297" i="6"/>
  <c r="I1297" i="6"/>
  <c r="J1297" i="6"/>
  <c r="D1298" i="6"/>
  <c r="E1298" i="6"/>
  <c r="F1298" i="6"/>
  <c r="H1298" i="6"/>
  <c r="I1298" i="6"/>
  <c r="J1298" i="6"/>
  <c r="D1299" i="6"/>
  <c r="E1299" i="6"/>
  <c r="F1299" i="6"/>
  <c r="H1299" i="6"/>
  <c r="I1299" i="6"/>
  <c r="J1299" i="6"/>
  <c r="D1300" i="6"/>
  <c r="E1300" i="6"/>
  <c r="F1300" i="6"/>
  <c r="H1300" i="6"/>
  <c r="I1300" i="6"/>
  <c r="J1300" i="6"/>
  <c r="D1301" i="6"/>
  <c r="E1301" i="6"/>
  <c r="F1301" i="6"/>
  <c r="H1301" i="6"/>
  <c r="I1301" i="6"/>
  <c r="J1301" i="6"/>
  <c r="D1302" i="6"/>
  <c r="E1302" i="6"/>
  <c r="H1302" i="6"/>
  <c r="I1302" i="6"/>
  <c r="J1302" i="6"/>
  <c r="D1303" i="6"/>
  <c r="E1303" i="6"/>
  <c r="F1303" i="6"/>
  <c r="H1303" i="6"/>
  <c r="I1303" i="6"/>
  <c r="J1303" i="6"/>
  <c r="D1304" i="6"/>
  <c r="E1304" i="6"/>
  <c r="F1304" i="6"/>
  <c r="H1304" i="6"/>
  <c r="I1304" i="6"/>
  <c r="J1304" i="6"/>
  <c r="D1305" i="6"/>
  <c r="E1305" i="6"/>
  <c r="F1305" i="6"/>
  <c r="H1305" i="6"/>
  <c r="I1305" i="6"/>
  <c r="J1305" i="6"/>
  <c r="D1307" i="6"/>
  <c r="E1307" i="6"/>
  <c r="F1307" i="6"/>
  <c r="H1307" i="6"/>
  <c r="I1307" i="6"/>
  <c r="J1307" i="6"/>
  <c r="D1308" i="6"/>
  <c r="E1308" i="6"/>
  <c r="F1308" i="6"/>
  <c r="H1308" i="6"/>
  <c r="I1308" i="6"/>
  <c r="J1308" i="6"/>
  <c r="D1309" i="6"/>
  <c r="E1309" i="6"/>
  <c r="F1309" i="6"/>
  <c r="H1309" i="6"/>
  <c r="I1309" i="6"/>
  <c r="J1309" i="6"/>
  <c r="D1310" i="6"/>
  <c r="E1310" i="6"/>
  <c r="F1310" i="6"/>
  <c r="H1310" i="6"/>
  <c r="I1310" i="6"/>
  <c r="J1310" i="6"/>
  <c r="D1311" i="6"/>
  <c r="E1311" i="6"/>
  <c r="F1311" i="6"/>
  <c r="H1311" i="6"/>
  <c r="I1311" i="6"/>
  <c r="J1311" i="6"/>
  <c r="D1312" i="6"/>
  <c r="E1312" i="6"/>
  <c r="F1312" i="6"/>
  <c r="H1312" i="6"/>
  <c r="I1312" i="6"/>
  <c r="J1312" i="6"/>
  <c r="D1313" i="6"/>
  <c r="E1313" i="6"/>
  <c r="F1313" i="6"/>
  <c r="H1313" i="6"/>
  <c r="I1313" i="6"/>
  <c r="J1313" i="6"/>
  <c r="D1314" i="6"/>
  <c r="E1314" i="6"/>
  <c r="F1314" i="6"/>
  <c r="H1314" i="6"/>
  <c r="I1314" i="6"/>
  <c r="J1314" i="6"/>
  <c r="D1315" i="6"/>
  <c r="E1315" i="6"/>
  <c r="F1315" i="6"/>
  <c r="H1315" i="6"/>
  <c r="I1315" i="6"/>
  <c r="J1315" i="6"/>
  <c r="D1316" i="6"/>
  <c r="E1316" i="6"/>
  <c r="F1316" i="6"/>
  <c r="H1316" i="6"/>
  <c r="I1316" i="6"/>
  <c r="J1316" i="6"/>
  <c r="D1317" i="6"/>
  <c r="E1317" i="6"/>
  <c r="F1317" i="6"/>
  <c r="H1317" i="6"/>
  <c r="I1317" i="6"/>
  <c r="J1317" i="6"/>
  <c r="D1318" i="6"/>
  <c r="E1318" i="6"/>
  <c r="F1318" i="6"/>
  <c r="H1318" i="6"/>
  <c r="I1318" i="6"/>
  <c r="J1318" i="6"/>
  <c r="D1386" i="6"/>
  <c r="E1386" i="6"/>
  <c r="F1386" i="6"/>
  <c r="H1386" i="6"/>
  <c r="I1386" i="6"/>
  <c r="J1386" i="6"/>
  <c r="D1387" i="6"/>
  <c r="E1387" i="6"/>
  <c r="F1387" i="6"/>
  <c r="H1387" i="6"/>
  <c r="I1387" i="6"/>
  <c r="J1387" i="6"/>
  <c r="D1388" i="6"/>
  <c r="E1388" i="6"/>
  <c r="F1388" i="6"/>
  <c r="H1388" i="6"/>
  <c r="I1388" i="6"/>
  <c r="J1388" i="6"/>
  <c r="D1389" i="6"/>
  <c r="E1389" i="6"/>
  <c r="F1389" i="6"/>
  <c r="H1389" i="6"/>
  <c r="I1389" i="6"/>
  <c r="J1389" i="6"/>
  <c r="D1390" i="6"/>
  <c r="E1390" i="6"/>
  <c r="F1390" i="6"/>
  <c r="H1390" i="6"/>
  <c r="I1390" i="6"/>
  <c r="J1390" i="6"/>
  <c r="D1391" i="6"/>
  <c r="E1391" i="6"/>
  <c r="F1391" i="6"/>
  <c r="H1391" i="6"/>
  <c r="I1391" i="6"/>
  <c r="J1391" i="6"/>
  <c r="D1392" i="6"/>
  <c r="E1392" i="6"/>
  <c r="F1392" i="6"/>
  <c r="H1392" i="6"/>
  <c r="I1392" i="6"/>
  <c r="J1392" i="6"/>
  <c r="D1393" i="6"/>
  <c r="E1393" i="6"/>
  <c r="F1393" i="6"/>
  <c r="H1393" i="6"/>
  <c r="I1393" i="6"/>
  <c r="J1393" i="6"/>
  <c r="D1394" i="6"/>
  <c r="E1394" i="6"/>
  <c r="F1394" i="6"/>
  <c r="H1394" i="6"/>
  <c r="I1394" i="6"/>
  <c r="J1394" i="6"/>
  <c r="D1395" i="6"/>
  <c r="E1395" i="6"/>
  <c r="F1395" i="6"/>
  <c r="H1395" i="6"/>
  <c r="I1395" i="6"/>
  <c r="J1395" i="6"/>
  <c r="D1396" i="6"/>
  <c r="E1396" i="6"/>
  <c r="F1396" i="6"/>
  <c r="H1396" i="6"/>
  <c r="I1396" i="6"/>
  <c r="J1396" i="6"/>
  <c r="D1397" i="6"/>
  <c r="E1397" i="6"/>
  <c r="F1397" i="6"/>
  <c r="H1397" i="6"/>
  <c r="I1397" i="6"/>
  <c r="J1397" i="6"/>
  <c r="D1398" i="6"/>
  <c r="E1398" i="6"/>
  <c r="F1398" i="6"/>
  <c r="H1398" i="6"/>
  <c r="I1398" i="6"/>
  <c r="J1398" i="6"/>
  <c r="D1399" i="6"/>
  <c r="E1399" i="6"/>
  <c r="F1399" i="6"/>
  <c r="H1399" i="6"/>
  <c r="I1399" i="6"/>
  <c r="J1399" i="6"/>
  <c r="D1400" i="6"/>
  <c r="E1400" i="6"/>
  <c r="F1400" i="6"/>
  <c r="H1400" i="6"/>
  <c r="I1400" i="6"/>
  <c r="J1400" i="6"/>
  <c r="D1402" i="6"/>
  <c r="E1402" i="6"/>
  <c r="F1402" i="6"/>
  <c r="H1402" i="6"/>
  <c r="I1402" i="6"/>
  <c r="J1402" i="6"/>
  <c r="D1403" i="6"/>
  <c r="E1403" i="6"/>
  <c r="F1403" i="6"/>
  <c r="H1403" i="6"/>
  <c r="I1403" i="6"/>
  <c r="J1403" i="6"/>
  <c r="D1404" i="6"/>
  <c r="E1404" i="6"/>
  <c r="F1404" i="6"/>
  <c r="H1404" i="6"/>
  <c r="I1404" i="6"/>
  <c r="J1404" i="6"/>
  <c r="D1405" i="6"/>
  <c r="E1405" i="6"/>
  <c r="F1405" i="6"/>
  <c r="H1405" i="6"/>
  <c r="I1405" i="6"/>
  <c r="J1405" i="6"/>
  <c r="D1406" i="6"/>
  <c r="E1406" i="6"/>
  <c r="F1406" i="6"/>
  <c r="H1406" i="6"/>
  <c r="I1406" i="6"/>
  <c r="J1406" i="6"/>
  <c r="D1407" i="6"/>
  <c r="E1407" i="6"/>
  <c r="F1407" i="6"/>
  <c r="H1407" i="6"/>
  <c r="I1407" i="6"/>
  <c r="J1407" i="6"/>
  <c r="D1408" i="6"/>
  <c r="E1408" i="6"/>
  <c r="F1408" i="6"/>
  <c r="H1408" i="6"/>
  <c r="I1408" i="6"/>
  <c r="J1408" i="6"/>
  <c r="D1409" i="6"/>
  <c r="E1409" i="6"/>
  <c r="F1409" i="6"/>
  <c r="H1409" i="6"/>
  <c r="I1409" i="6"/>
  <c r="J1409" i="6"/>
  <c r="D1410" i="6"/>
  <c r="E1410" i="6"/>
  <c r="F1410" i="6"/>
  <c r="H1410" i="6"/>
  <c r="I1410" i="6"/>
  <c r="J1410" i="6"/>
  <c r="D1411" i="6"/>
  <c r="E1411" i="6"/>
  <c r="F1411" i="6"/>
  <c r="H1411" i="6"/>
  <c r="I1411" i="6"/>
  <c r="J1411" i="6"/>
  <c r="D1412" i="6"/>
  <c r="E1412" i="6"/>
  <c r="F1412" i="6"/>
  <c r="H1412" i="6"/>
  <c r="I1412" i="6"/>
  <c r="J1412" i="6"/>
  <c r="D1413" i="6"/>
  <c r="E1413" i="6"/>
  <c r="F1413" i="6"/>
  <c r="H1413" i="6"/>
  <c r="I1413" i="6"/>
  <c r="J1413" i="6"/>
  <c r="D1414" i="6"/>
  <c r="E1414" i="6"/>
  <c r="F1414" i="6"/>
  <c r="H1414" i="6"/>
  <c r="I1414" i="6"/>
  <c r="J1414" i="6"/>
  <c r="D1415" i="6"/>
  <c r="E1415" i="6"/>
  <c r="F1415" i="6"/>
  <c r="H1415" i="6"/>
  <c r="I1415" i="6"/>
  <c r="J1415" i="6"/>
  <c r="D1416" i="6"/>
  <c r="E1416" i="6"/>
  <c r="F1416" i="6"/>
  <c r="H1416" i="6"/>
  <c r="I1416" i="6"/>
  <c r="J1416" i="6"/>
  <c r="D1417" i="6"/>
  <c r="E1417" i="6"/>
  <c r="F1417" i="6"/>
  <c r="H1417" i="6"/>
  <c r="I1417" i="6"/>
  <c r="J1417" i="6"/>
  <c r="D1418" i="6"/>
  <c r="E1418" i="6"/>
  <c r="F1418" i="6"/>
  <c r="H1418" i="6"/>
  <c r="I1418" i="6"/>
  <c r="J1418" i="6"/>
  <c r="D1419" i="6"/>
  <c r="E1419" i="6"/>
  <c r="F1419" i="6"/>
  <c r="H1419" i="6"/>
  <c r="I1419" i="6"/>
  <c r="J1419" i="6"/>
  <c r="D1420" i="6"/>
  <c r="E1420" i="6"/>
  <c r="F1420" i="6"/>
  <c r="H1420" i="6"/>
  <c r="I1420" i="6"/>
  <c r="J1420" i="6"/>
  <c r="D1421" i="6"/>
  <c r="E1421" i="6"/>
  <c r="F1421" i="6"/>
  <c r="H1421" i="6"/>
  <c r="I1421" i="6"/>
  <c r="J1421" i="6"/>
  <c r="D1422" i="6"/>
  <c r="E1422" i="6"/>
  <c r="F1422" i="6"/>
  <c r="H1422" i="6"/>
  <c r="I1422" i="6"/>
  <c r="J1422" i="6"/>
  <c r="D1423" i="6"/>
  <c r="E1423" i="6"/>
  <c r="F1423" i="6"/>
  <c r="H1423" i="6"/>
  <c r="I1423" i="6"/>
  <c r="J1423" i="6"/>
  <c r="D1424" i="6"/>
  <c r="E1424" i="6"/>
  <c r="F1424" i="6"/>
  <c r="H1424" i="6"/>
  <c r="I1424" i="6"/>
  <c r="J1424" i="6"/>
  <c r="D1425" i="6"/>
  <c r="E1425" i="6"/>
  <c r="F1425" i="6"/>
  <c r="H1425" i="6"/>
  <c r="I1425" i="6"/>
  <c r="J1425" i="6"/>
  <c r="D1426" i="6"/>
  <c r="E1426" i="6"/>
  <c r="F1426" i="6"/>
  <c r="H1426" i="6"/>
  <c r="I1426" i="6"/>
  <c r="J1426" i="6"/>
  <c r="D1427" i="6"/>
  <c r="E1427" i="6"/>
  <c r="F1427" i="6"/>
  <c r="H1427" i="6"/>
  <c r="I1427" i="6"/>
  <c r="J1427" i="6"/>
  <c r="D1428" i="6"/>
  <c r="E1428" i="6"/>
  <c r="F1428" i="6"/>
  <c r="H1428" i="6"/>
  <c r="I1428" i="6"/>
  <c r="J1428" i="6"/>
  <c r="D1430" i="6"/>
  <c r="E1430" i="6"/>
  <c r="F1430" i="6"/>
  <c r="H1430" i="6"/>
  <c r="I1430" i="6"/>
  <c r="J1430" i="6"/>
  <c r="D1431" i="6"/>
  <c r="E1431" i="6"/>
  <c r="F1431" i="6"/>
  <c r="H1431" i="6"/>
  <c r="I1431" i="6"/>
  <c r="J1431" i="6"/>
  <c r="D1432" i="6"/>
  <c r="E1432" i="6"/>
  <c r="F1432" i="6"/>
  <c r="H1432" i="6"/>
  <c r="I1432" i="6"/>
  <c r="J1432" i="6"/>
  <c r="D1433" i="6"/>
  <c r="E1433" i="6"/>
  <c r="F1433" i="6"/>
  <c r="H1433" i="6"/>
  <c r="I1433" i="6"/>
  <c r="J1433" i="6"/>
  <c r="D1434" i="6"/>
  <c r="E1434" i="6"/>
  <c r="F1434" i="6"/>
  <c r="H1434" i="6"/>
  <c r="I1434" i="6"/>
  <c r="J1434" i="6"/>
  <c r="D1437" i="6"/>
  <c r="E1437" i="6"/>
  <c r="F1437" i="6"/>
  <c r="H1437" i="6"/>
  <c r="I1437" i="6"/>
  <c r="J1437" i="6"/>
  <c r="D1438" i="6"/>
  <c r="E1438" i="6"/>
  <c r="F1438" i="6"/>
  <c r="H1438" i="6"/>
  <c r="I1438" i="6"/>
  <c r="J1438" i="6"/>
  <c r="D1439" i="6"/>
  <c r="E1439" i="6"/>
  <c r="F1439" i="6"/>
  <c r="H1439" i="6"/>
  <c r="I1439" i="6"/>
  <c r="J1439" i="6"/>
  <c r="D1440" i="6"/>
  <c r="E1440" i="6"/>
  <c r="H1440" i="6"/>
  <c r="I1440" i="6"/>
  <c r="J1440" i="6"/>
  <c r="D1441" i="6"/>
  <c r="E1441" i="6"/>
  <c r="F1441" i="6"/>
  <c r="H1441" i="6"/>
  <c r="I1441" i="6"/>
  <c r="J1441" i="6"/>
  <c r="D1442" i="6"/>
  <c r="E1442" i="6"/>
  <c r="F1442" i="6"/>
  <c r="H1442" i="6"/>
  <c r="I1442" i="6"/>
  <c r="J1442" i="6"/>
  <c r="D1443" i="6"/>
  <c r="E1443" i="6"/>
  <c r="F1443" i="6"/>
  <c r="H1443" i="6"/>
  <c r="I1443" i="6"/>
  <c r="J1443" i="6"/>
  <c r="D1444" i="6"/>
  <c r="E1444" i="6"/>
  <c r="F1444" i="6"/>
  <c r="H1444" i="6"/>
  <c r="I1444" i="6"/>
  <c r="J1444" i="6"/>
  <c r="D1445" i="6"/>
  <c r="E1445" i="6"/>
  <c r="F1445" i="6"/>
  <c r="H1445" i="6"/>
  <c r="I1445" i="6"/>
  <c r="J1445" i="6"/>
  <c r="D1446" i="6"/>
  <c r="E1446" i="6"/>
  <c r="F1446" i="6"/>
  <c r="H1446" i="6"/>
  <c r="I1446" i="6"/>
  <c r="J1446" i="6"/>
  <c r="D1447" i="6"/>
  <c r="E1447" i="6"/>
  <c r="F1447" i="6"/>
  <c r="H1447" i="6"/>
  <c r="I1447" i="6"/>
  <c r="J1447" i="6"/>
  <c r="D1448" i="6"/>
  <c r="E1448" i="6"/>
  <c r="F1448" i="6"/>
  <c r="H1448" i="6"/>
  <c r="I1448" i="6"/>
  <c r="J1448" i="6"/>
  <c r="D1449" i="6"/>
  <c r="E1449" i="6"/>
  <c r="F1449" i="6"/>
  <c r="H1449" i="6"/>
  <c r="I1449" i="6"/>
  <c r="J1449" i="6"/>
  <c r="D1450" i="6"/>
  <c r="E1450" i="6"/>
  <c r="F1450" i="6"/>
  <c r="H1450" i="6"/>
  <c r="I1450" i="6"/>
  <c r="J1450" i="6"/>
  <c r="D1451" i="6"/>
  <c r="E1451" i="6"/>
  <c r="F1451" i="6"/>
  <c r="H1451" i="6"/>
  <c r="I1451" i="6"/>
  <c r="J1451" i="6"/>
  <c r="D1452" i="6"/>
  <c r="E1452" i="6"/>
  <c r="F1452" i="6"/>
  <c r="H1452" i="6"/>
  <c r="I1452" i="6"/>
  <c r="J1452" i="6"/>
  <c r="D1453" i="6"/>
  <c r="E1453" i="6"/>
  <c r="F1453" i="6"/>
  <c r="H1453" i="6"/>
  <c r="I1453" i="6"/>
  <c r="J1453" i="6"/>
  <c r="D1454" i="6"/>
  <c r="E1454" i="6"/>
  <c r="F1454" i="6"/>
  <c r="H1454" i="6"/>
  <c r="I1454" i="6"/>
  <c r="J1454" i="6"/>
  <c r="D1455" i="6"/>
  <c r="E1455" i="6"/>
  <c r="F1455" i="6"/>
  <c r="H1455" i="6"/>
  <c r="I1455" i="6"/>
  <c r="J1455" i="6"/>
  <c r="D1457" i="6"/>
  <c r="E1457" i="6"/>
  <c r="F1457" i="6"/>
  <c r="H1457" i="6"/>
  <c r="I1457" i="6"/>
  <c r="J1457" i="6"/>
  <c r="D1458" i="6"/>
  <c r="E1458" i="6"/>
  <c r="F1458" i="6"/>
  <c r="H1458" i="6"/>
  <c r="I1458" i="6"/>
  <c r="J1458" i="6"/>
  <c r="D1459" i="6"/>
  <c r="E1459" i="6"/>
  <c r="F1459" i="6"/>
  <c r="H1459" i="6"/>
  <c r="I1459" i="6"/>
  <c r="J1459" i="6"/>
  <c r="D1460" i="6"/>
  <c r="E1460" i="6"/>
  <c r="F1460" i="6"/>
  <c r="H1460" i="6"/>
  <c r="I1460" i="6"/>
  <c r="J1460" i="6"/>
  <c r="D1461" i="6"/>
  <c r="E1461" i="6"/>
  <c r="F1461" i="6"/>
  <c r="H1461" i="6"/>
  <c r="I1461" i="6"/>
  <c r="J1461" i="6"/>
  <c r="D1462" i="6"/>
  <c r="E1462" i="6"/>
  <c r="F1462" i="6"/>
  <c r="H1462" i="6"/>
  <c r="I1462" i="6"/>
  <c r="J1462" i="6"/>
  <c r="D1463" i="6"/>
  <c r="E1463" i="6"/>
  <c r="H1463" i="6"/>
  <c r="I1463" i="6"/>
  <c r="J1463" i="6"/>
  <c r="D1464" i="6"/>
  <c r="E1464" i="6"/>
  <c r="F1464" i="6"/>
  <c r="H1464" i="6"/>
  <c r="I1464" i="6"/>
  <c r="J1464" i="6"/>
  <c r="D1465" i="6"/>
  <c r="E1465" i="6"/>
  <c r="F1465" i="6"/>
  <c r="H1465" i="6"/>
  <c r="I1465" i="6"/>
  <c r="J1465" i="6"/>
  <c r="D1466" i="6"/>
  <c r="E1466" i="6"/>
  <c r="F1466" i="6"/>
  <c r="H1466" i="6"/>
  <c r="I1466" i="6"/>
  <c r="J1466" i="6"/>
  <c r="D1467" i="6"/>
  <c r="E1467" i="6"/>
  <c r="F1467" i="6"/>
  <c r="H1467" i="6"/>
  <c r="I1467" i="6"/>
  <c r="J1467" i="6"/>
  <c r="D1468" i="6"/>
  <c r="E1468" i="6"/>
  <c r="F1468" i="6"/>
  <c r="H1468" i="6"/>
  <c r="I1468" i="6"/>
  <c r="J1468" i="6"/>
  <c r="D1469" i="6"/>
  <c r="E1469" i="6"/>
  <c r="F1469" i="6"/>
  <c r="H1469" i="6"/>
  <c r="I1469" i="6"/>
  <c r="J1469" i="6"/>
  <c r="D1470" i="6"/>
  <c r="E1470" i="6"/>
  <c r="F1470" i="6"/>
  <c r="H1470" i="6"/>
  <c r="I1470" i="6"/>
  <c r="J1470" i="6"/>
  <c r="D1471" i="6"/>
  <c r="E1471" i="6"/>
  <c r="H1471" i="6"/>
  <c r="I1471" i="6"/>
  <c r="J1471" i="6"/>
  <c r="D1472" i="6"/>
  <c r="E1472" i="6"/>
  <c r="F1472" i="6"/>
  <c r="H1472" i="6"/>
  <c r="I1472" i="6"/>
  <c r="J1472" i="6"/>
  <c r="D1473" i="6"/>
  <c r="E1473" i="6"/>
  <c r="F1473" i="6"/>
  <c r="H1473" i="6"/>
  <c r="I1473" i="6"/>
  <c r="J1473" i="6"/>
  <c r="D1474" i="6"/>
  <c r="E1474" i="6"/>
  <c r="F1474" i="6"/>
  <c r="H1474" i="6"/>
  <c r="I1474" i="6"/>
  <c r="J1474" i="6"/>
  <c r="D1476" i="6"/>
  <c r="E1476" i="6"/>
  <c r="F1476" i="6"/>
  <c r="H1476" i="6"/>
  <c r="I1476" i="6"/>
  <c r="J1476" i="6"/>
  <c r="D1477" i="6"/>
  <c r="E1477" i="6"/>
  <c r="F1477" i="6"/>
  <c r="H1477" i="6"/>
  <c r="I1477" i="6"/>
  <c r="J1477" i="6"/>
  <c r="D1478" i="6"/>
  <c r="E1478" i="6"/>
  <c r="F1478" i="6"/>
  <c r="H1478" i="6"/>
  <c r="I1478" i="6"/>
  <c r="J1478" i="6"/>
  <c r="D1479" i="6"/>
  <c r="E1479" i="6"/>
  <c r="F1479" i="6"/>
  <c r="H1479" i="6"/>
  <c r="I1479" i="6"/>
  <c r="J1479" i="6"/>
  <c r="D1480" i="6"/>
  <c r="E1480" i="6"/>
  <c r="F1480" i="6"/>
  <c r="H1480" i="6"/>
  <c r="I1480" i="6"/>
  <c r="J1480" i="6"/>
  <c r="D1481" i="6"/>
  <c r="E1481" i="6"/>
  <c r="F1481" i="6"/>
  <c r="H1481" i="6"/>
  <c r="I1481" i="6"/>
  <c r="J1481" i="6"/>
  <c r="D1482" i="6"/>
  <c r="E1482" i="6"/>
  <c r="F1482" i="6"/>
  <c r="H1482" i="6"/>
  <c r="I1482" i="6"/>
  <c r="J1482" i="6"/>
  <c r="D1484" i="6"/>
  <c r="E1484" i="6"/>
  <c r="F1484" i="6"/>
  <c r="H1484" i="6"/>
  <c r="I1484" i="6"/>
  <c r="J1484" i="6"/>
  <c r="D1485" i="6"/>
  <c r="E1485" i="6"/>
  <c r="F1485" i="6"/>
  <c r="H1485" i="6"/>
  <c r="I1485" i="6"/>
  <c r="J1485" i="6"/>
  <c r="D1486" i="6"/>
  <c r="E1486" i="6"/>
  <c r="F1486" i="6"/>
  <c r="H1486" i="6"/>
  <c r="I1486" i="6"/>
  <c r="J1486" i="6"/>
  <c r="D1487" i="6"/>
  <c r="E1487" i="6"/>
  <c r="F1487" i="6"/>
  <c r="H1487" i="6"/>
  <c r="I1487" i="6"/>
  <c r="J1487" i="6"/>
  <c r="D1488" i="6"/>
  <c r="E1488" i="6"/>
  <c r="F1488" i="6"/>
  <c r="H1488" i="6"/>
  <c r="I1488" i="6"/>
  <c r="J1488" i="6"/>
  <c r="D1489" i="6"/>
  <c r="E1489" i="6"/>
  <c r="F1489" i="6"/>
  <c r="H1489" i="6"/>
  <c r="I1489" i="6"/>
  <c r="J1489" i="6"/>
  <c r="D1490" i="6"/>
  <c r="E1490" i="6"/>
  <c r="F1490" i="6"/>
  <c r="H1490" i="6"/>
  <c r="I1490" i="6"/>
  <c r="J1490" i="6"/>
  <c r="D1491" i="6"/>
  <c r="E1491" i="6"/>
  <c r="F1491" i="6"/>
  <c r="H1491" i="6"/>
  <c r="I1491" i="6"/>
  <c r="J1491" i="6"/>
  <c r="D1492" i="6"/>
  <c r="E1492" i="6"/>
  <c r="F1492" i="6"/>
  <c r="H1492" i="6"/>
  <c r="I1492" i="6"/>
  <c r="J1492" i="6"/>
  <c r="D1493" i="6"/>
  <c r="E1493" i="6"/>
  <c r="F1493" i="6"/>
  <c r="H1493" i="6"/>
  <c r="I1493" i="6"/>
  <c r="J1493" i="6"/>
  <c r="D1494" i="6"/>
  <c r="E1494" i="6"/>
  <c r="F1494" i="6"/>
  <c r="H1494" i="6"/>
  <c r="I1494" i="6"/>
  <c r="J1494" i="6"/>
  <c r="D1495" i="6"/>
  <c r="E1495" i="6"/>
  <c r="F1495" i="6"/>
  <c r="H1495" i="6"/>
  <c r="I1495" i="6"/>
  <c r="J1495" i="6"/>
  <c r="D1496" i="6"/>
  <c r="E1496" i="6"/>
  <c r="F1496" i="6"/>
  <c r="H1496" i="6"/>
  <c r="I1496" i="6"/>
  <c r="J1496" i="6"/>
  <c r="D1497" i="6"/>
  <c r="E1497" i="6"/>
  <c r="F1497" i="6"/>
  <c r="H1497" i="6"/>
  <c r="I1497" i="6"/>
  <c r="J1497" i="6"/>
  <c r="D1498" i="6"/>
  <c r="E1498" i="6"/>
  <c r="H1498" i="6"/>
  <c r="I1498" i="6"/>
  <c r="J1498" i="6"/>
  <c r="D1499" i="6"/>
  <c r="E1499" i="6"/>
  <c r="F1499" i="6"/>
  <c r="H1499" i="6"/>
  <c r="I1499" i="6"/>
  <c r="J1499" i="6"/>
  <c r="D1500" i="6"/>
  <c r="E1500" i="6"/>
  <c r="F1500" i="6"/>
  <c r="H1500" i="6"/>
  <c r="I1500" i="6"/>
  <c r="J1500" i="6"/>
  <c r="D1501" i="6"/>
  <c r="E1501" i="6"/>
  <c r="F1501" i="6"/>
  <c r="H1501" i="6"/>
  <c r="I1501" i="6"/>
  <c r="J1501" i="6"/>
  <c r="D1502" i="6"/>
  <c r="E1502" i="6"/>
  <c r="F1502" i="6"/>
  <c r="H1502" i="6"/>
  <c r="I1502" i="6"/>
  <c r="J1502" i="6"/>
  <c r="D1503" i="6"/>
  <c r="E1503" i="6"/>
  <c r="F1503" i="6"/>
  <c r="H1503" i="6"/>
  <c r="I1503" i="6"/>
  <c r="J1503" i="6"/>
  <c r="D1504" i="6"/>
  <c r="E1504" i="6"/>
  <c r="F1504" i="6"/>
  <c r="H1504" i="6"/>
  <c r="I1504" i="6"/>
  <c r="J1504" i="6"/>
  <c r="D1505" i="6"/>
  <c r="E1505" i="6"/>
  <c r="F1505" i="6"/>
  <c r="H1505" i="6"/>
  <c r="I1505" i="6"/>
  <c r="J1505" i="6"/>
  <c r="D1506" i="6"/>
  <c r="E1506" i="6"/>
  <c r="F1506" i="6"/>
  <c r="H1506" i="6"/>
  <c r="I1506" i="6"/>
  <c r="J1506" i="6"/>
  <c r="D1521" i="6"/>
  <c r="E1521" i="6"/>
  <c r="F1521" i="6"/>
  <c r="H1521" i="6"/>
  <c r="I1521" i="6"/>
  <c r="J1521" i="6"/>
  <c r="D1522" i="6"/>
  <c r="E1522" i="6"/>
  <c r="F1522" i="6"/>
  <c r="H1522" i="6"/>
  <c r="I1522" i="6"/>
  <c r="J1522" i="6"/>
  <c r="D1523" i="6"/>
  <c r="E1523" i="6"/>
  <c r="F1523" i="6"/>
  <c r="H1523" i="6"/>
  <c r="I1523" i="6"/>
  <c r="J1523" i="6"/>
  <c r="D1524" i="6"/>
  <c r="E1524" i="6"/>
  <c r="F1524" i="6"/>
  <c r="H1524" i="6"/>
  <c r="I1524" i="6"/>
  <c r="J1524" i="6"/>
  <c r="D1525" i="6"/>
  <c r="E1525" i="6"/>
  <c r="H1525" i="6"/>
  <c r="I1525" i="6"/>
  <c r="J1525" i="6"/>
  <c r="D1526" i="6"/>
  <c r="E1526" i="6"/>
  <c r="F1526" i="6"/>
  <c r="H1526" i="6"/>
  <c r="I1526" i="6"/>
  <c r="J1526" i="6"/>
  <c r="D1527" i="6"/>
  <c r="E1527" i="6"/>
  <c r="F1527" i="6"/>
  <c r="H1527" i="6"/>
  <c r="I1527" i="6"/>
  <c r="J1527" i="6"/>
  <c r="D1528" i="6"/>
  <c r="E1528" i="6"/>
  <c r="F1528" i="6"/>
  <c r="H1528" i="6"/>
  <c r="I1528" i="6"/>
  <c r="J1528" i="6"/>
  <c r="D1529" i="6"/>
  <c r="E1529" i="6"/>
  <c r="F1529" i="6"/>
  <c r="H1529" i="6"/>
  <c r="I1529" i="6"/>
  <c r="J1529" i="6"/>
  <c r="D1530" i="6"/>
  <c r="E1530" i="6"/>
  <c r="F1530" i="6"/>
  <c r="H1530" i="6"/>
  <c r="I1530" i="6"/>
  <c r="J1530" i="6"/>
  <c r="D1531" i="6"/>
  <c r="E1531" i="6"/>
  <c r="F1531" i="6"/>
  <c r="H1531" i="6"/>
  <c r="I1531" i="6"/>
  <c r="J1531" i="6"/>
  <c r="D1532" i="6"/>
  <c r="E1532" i="6"/>
  <c r="H1532" i="6"/>
  <c r="I1532" i="6"/>
  <c r="J1532" i="6"/>
  <c r="D1536" i="6"/>
  <c r="E1536" i="6"/>
  <c r="F1536" i="6"/>
  <c r="H1536" i="6"/>
  <c r="I1536" i="6"/>
  <c r="J1536" i="6"/>
  <c r="D1537" i="6"/>
  <c r="E1537" i="6"/>
  <c r="F1537" i="6"/>
  <c r="H1537" i="6"/>
  <c r="I1537" i="6"/>
  <c r="J1537" i="6"/>
  <c r="D1538" i="6"/>
  <c r="E1538" i="6"/>
  <c r="F1538" i="6"/>
  <c r="H1538" i="6"/>
  <c r="I1538" i="6"/>
  <c r="J1538" i="6"/>
  <c r="D1539" i="6"/>
  <c r="E1539" i="6"/>
  <c r="F1539" i="6"/>
  <c r="H1539" i="6"/>
  <c r="I1539" i="6"/>
  <c r="J1539" i="6"/>
  <c r="D1540" i="6"/>
  <c r="E1540" i="6"/>
  <c r="F1540" i="6"/>
  <c r="H1540" i="6"/>
  <c r="I1540" i="6"/>
  <c r="J1540" i="6"/>
  <c r="D1541" i="6"/>
  <c r="E1541" i="6"/>
  <c r="F1541" i="6"/>
  <c r="H1541" i="6"/>
  <c r="I1541" i="6"/>
  <c r="J1541" i="6"/>
  <c r="D1542" i="6"/>
  <c r="E1542" i="6"/>
  <c r="F1542" i="6"/>
  <c r="H1542" i="6"/>
  <c r="I1542" i="6"/>
  <c r="J1542" i="6"/>
  <c r="D1543" i="6"/>
  <c r="E1543" i="6"/>
  <c r="F1543" i="6"/>
  <c r="H1543" i="6"/>
  <c r="I1543" i="6"/>
  <c r="J1543" i="6"/>
  <c r="D1544" i="6"/>
  <c r="E1544" i="6"/>
  <c r="F1544" i="6"/>
  <c r="H1544" i="6"/>
  <c r="I1544" i="6"/>
  <c r="J1544" i="6"/>
  <c r="D1545" i="6"/>
  <c r="E1545" i="6"/>
  <c r="F1545" i="6"/>
  <c r="H1545" i="6"/>
  <c r="I1545" i="6"/>
  <c r="J1545" i="6"/>
  <c r="D1546" i="6"/>
  <c r="E1546" i="6"/>
  <c r="F1546" i="6"/>
  <c r="H1546" i="6"/>
  <c r="I1546" i="6"/>
  <c r="J1546" i="6"/>
  <c r="D1547" i="6"/>
  <c r="E1547" i="6"/>
  <c r="F1547" i="6"/>
  <c r="H1547" i="6"/>
  <c r="I1547" i="6"/>
  <c r="J1547" i="6"/>
  <c r="D1548" i="6"/>
  <c r="E1548" i="6"/>
  <c r="F1548" i="6"/>
  <c r="H1548" i="6"/>
  <c r="I1548" i="6"/>
  <c r="J1548" i="6"/>
  <c r="D1549" i="6"/>
  <c r="E1549" i="6"/>
  <c r="F1549" i="6"/>
  <c r="H1549" i="6"/>
  <c r="I1549" i="6"/>
  <c r="J1549" i="6"/>
  <c r="D1550" i="6"/>
  <c r="E1550" i="6"/>
  <c r="F1550" i="6"/>
  <c r="H1550" i="6"/>
  <c r="I1550" i="6"/>
  <c r="J1550" i="6"/>
  <c r="D1551" i="6"/>
  <c r="E1551" i="6"/>
  <c r="F1551" i="6"/>
  <c r="H1551" i="6"/>
  <c r="I1551" i="6"/>
  <c r="J1551" i="6"/>
  <c r="D1552" i="6"/>
  <c r="E1552" i="6"/>
  <c r="F1552" i="6"/>
  <c r="H1552" i="6"/>
  <c r="I1552" i="6"/>
  <c r="J1552" i="6"/>
  <c r="D1553" i="6"/>
  <c r="E1553" i="6"/>
  <c r="F1553" i="6"/>
  <c r="H1553" i="6"/>
  <c r="I1553" i="6"/>
  <c r="J1553" i="6"/>
  <c r="D1554" i="6"/>
  <c r="E1554" i="6"/>
  <c r="F1554" i="6"/>
  <c r="H1554" i="6"/>
  <c r="I1554" i="6"/>
  <c r="J1554" i="6"/>
  <c r="D1555" i="6"/>
  <c r="E1555" i="6"/>
  <c r="F1555" i="6"/>
  <c r="H1555" i="6"/>
  <c r="I1555" i="6"/>
  <c r="J1555" i="6"/>
  <c r="D1556" i="6"/>
  <c r="E1556" i="6"/>
  <c r="F1556" i="6"/>
  <c r="H1556" i="6"/>
  <c r="I1556" i="6"/>
  <c r="J1556" i="6"/>
  <c r="D1557" i="6"/>
  <c r="E1557" i="6"/>
  <c r="F1557" i="6"/>
  <c r="H1557" i="6"/>
  <c r="I1557" i="6"/>
  <c r="J1557" i="6"/>
  <c r="D1558" i="6"/>
  <c r="E1558" i="6"/>
  <c r="F1558" i="6"/>
  <c r="H1558" i="6"/>
  <c r="I1558" i="6"/>
  <c r="J1558" i="6"/>
  <c r="D1559" i="6"/>
  <c r="E1559" i="6"/>
  <c r="F1559" i="6"/>
  <c r="H1559" i="6"/>
  <c r="I1559" i="6"/>
  <c r="J1559" i="6"/>
  <c r="D1560" i="6"/>
  <c r="E1560" i="6"/>
  <c r="F1560" i="6"/>
  <c r="H1560" i="6"/>
  <c r="I1560" i="6"/>
  <c r="J1560" i="6"/>
  <c r="D1561" i="6"/>
  <c r="E1561" i="6"/>
  <c r="F1561" i="6"/>
  <c r="H1561" i="6"/>
  <c r="I1561" i="6"/>
  <c r="J1561" i="6"/>
  <c r="D1562" i="6"/>
  <c r="E1562" i="6"/>
  <c r="F1562" i="6"/>
  <c r="H1562" i="6"/>
  <c r="I1562" i="6"/>
  <c r="J1562" i="6"/>
  <c r="D1563" i="6"/>
  <c r="E1563" i="6"/>
  <c r="F1563" i="6"/>
  <c r="H1563" i="6"/>
  <c r="I1563" i="6"/>
  <c r="J1563" i="6"/>
  <c r="D1564" i="6"/>
  <c r="E1564" i="6"/>
  <c r="F1564" i="6"/>
  <c r="H1564" i="6"/>
  <c r="I1564" i="6"/>
  <c r="J1564" i="6"/>
  <c r="D1565" i="6"/>
  <c r="E1565" i="6"/>
  <c r="F1565" i="6"/>
  <c r="H1565" i="6"/>
  <c r="I1565" i="6"/>
  <c r="J1565" i="6"/>
  <c r="D1566" i="6"/>
  <c r="E1566" i="6"/>
  <c r="F1566" i="6"/>
  <c r="H1566" i="6"/>
  <c r="I1566" i="6"/>
  <c r="J1566" i="6"/>
  <c r="D1567" i="6"/>
  <c r="E1567" i="6"/>
  <c r="F1567" i="6"/>
  <c r="H1567" i="6"/>
  <c r="I1567" i="6"/>
  <c r="J1567" i="6"/>
  <c r="D1568" i="6"/>
  <c r="E1568" i="6"/>
  <c r="F1568" i="6"/>
  <c r="H1568" i="6"/>
  <c r="I1568" i="6"/>
  <c r="J1568" i="6"/>
  <c r="D1569" i="6"/>
  <c r="E1569" i="6"/>
  <c r="F1569" i="6"/>
  <c r="H1569" i="6"/>
  <c r="I1569" i="6"/>
  <c r="J1569" i="6"/>
  <c r="D1570" i="6"/>
  <c r="E1570" i="6"/>
  <c r="F1570" i="6"/>
  <c r="H1570" i="6"/>
  <c r="I1570" i="6"/>
  <c r="J1570" i="6"/>
  <c r="D1571" i="6"/>
  <c r="E1571" i="6"/>
  <c r="F1571" i="6"/>
  <c r="H1571" i="6"/>
  <c r="I1571" i="6"/>
  <c r="J1571" i="6"/>
  <c r="D1572" i="6"/>
  <c r="E1572" i="6"/>
  <c r="F1572" i="6"/>
  <c r="H1572" i="6"/>
  <c r="I1572" i="6"/>
  <c r="J1572" i="6"/>
  <c r="D1573" i="6"/>
  <c r="E1573" i="6"/>
  <c r="F1573" i="6"/>
  <c r="H1573" i="6"/>
  <c r="I1573" i="6"/>
  <c r="J1573" i="6"/>
  <c r="D1574" i="6"/>
  <c r="E1574" i="6"/>
  <c r="F1574" i="6"/>
  <c r="H1574" i="6"/>
  <c r="I1574" i="6"/>
  <c r="J1574" i="6"/>
  <c r="D1575" i="6"/>
  <c r="E1575" i="6"/>
  <c r="F1575" i="6"/>
  <c r="H1575" i="6"/>
  <c r="I1575" i="6"/>
  <c r="J1575" i="6"/>
  <c r="D1576" i="6"/>
  <c r="E1576" i="6"/>
  <c r="F1576" i="6"/>
  <c r="H1576" i="6"/>
  <c r="I1576" i="6"/>
  <c r="J1576" i="6"/>
  <c r="D1577" i="6"/>
  <c r="E1577" i="6"/>
  <c r="F1577" i="6"/>
  <c r="H1577" i="6"/>
  <c r="I1577" i="6"/>
  <c r="J1577" i="6"/>
  <c r="D1578" i="6"/>
  <c r="E1578" i="6"/>
  <c r="F1578" i="6"/>
  <c r="H1578" i="6"/>
  <c r="I1578" i="6"/>
  <c r="J1578" i="6"/>
  <c r="D1579" i="6"/>
  <c r="E1579" i="6"/>
  <c r="F1579" i="6"/>
  <c r="H1579" i="6"/>
  <c r="I1579" i="6"/>
  <c r="J1579" i="6"/>
  <c r="D1580" i="6"/>
  <c r="E1580" i="6"/>
  <c r="F1580" i="6"/>
  <c r="H1580" i="6"/>
  <c r="I1580" i="6"/>
  <c r="J1580" i="6"/>
  <c r="D1581" i="6"/>
  <c r="E1581" i="6"/>
  <c r="F1581" i="6"/>
  <c r="H1581" i="6"/>
  <c r="I1581" i="6"/>
  <c r="J1581" i="6"/>
  <c r="D1582" i="6"/>
  <c r="E1582" i="6"/>
  <c r="F1582" i="6"/>
  <c r="H1582" i="6"/>
  <c r="I1582" i="6"/>
  <c r="J1582" i="6"/>
  <c r="D1583" i="6"/>
  <c r="E1583" i="6"/>
  <c r="F1583" i="6"/>
  <c r="H1583" i="6"/>
  <c r="I1583" i="6"/>
  <c r="J1583" i="6"/>
  <c r="D1584" i="6"/>
  <c r="E1584" i="6"/>
  <c r="F1584" i="6"/>
  <c r="H1584" i="6"/>
  <c r="I1584" i="6"/>
  <c r="J1584" i="6"/>
  <c r="D1585" i="6"/>
  <c r="E1585" i="6"/>
  <c r="F1585" i="6"/>
  <c r="H1585" i="6"/>
  <c r="I1585" i="6"/>
  <c r="J1585" i="6"/>
  <c r="D1586" i="6"/>
  <c r="E1586" i="6"/>
  <c r="F1586" i="6"/>
  <c r="H1586" i="6"/>
  <c r="I1586" i="6"/>
  <c r="J1586" i="6"/>
  <c r="D1587" i="6"/>
  <c r="E1587" i="6"/>
  <c r="F1587" i="6"/>
  <c r="H1587" i="6"/>
  <c r="I1587" i="6"/>
  <c r="J1587" i="6"/>
  <c r="D1588" i="6"/>
  <c r="E1588" i="6"/>
  <c r="F1588" i="6"/>
  <c r="H1588" i="6"/>
  <c r="I1588" i="6"/>
  <c r="J1588" i="6"/>
  <c r="D1589" i="6"/>
  <c r="E1589" i="6"/>
  <c r="F1589" i="6"/>
  <c r="H1589" i="6"/>
  <c r="I1589" i="6"/>
  <c r="J1589" i="6"/>
  <c r="D1590" i="6"/>
  <c r="E1590" i="6"/>
  <c r="F1590" i="6"/>
  <c r="H1590" i="6"/>
  <c r="I1590" i="6"/>
  <c r="J1590" i="6"/>
  <c r="D1591" i="6"/>
  <c r="E1591" i="6"/>
  <c r="F1591" i="6"/>
  <c r="H1591" i="6"/>
  <c r="I1591" i="6"/>
  <c r="J1591" i="6"/>
  <c r="D1592" i="6"/>
  <c r="E1592" i="6"/>
  <c r="F1592" i="6"/>
  <c r="H1592" i="6"/>
  <c r="I1592" i="6"/>
  <c r="J1592" i="6"/>
  <c r="D1593" i="6"/>
  <c r="E1593" i="6"/>
  <c r="F1593" i="6"/>
  <c r="H1593" i="6"/>
  <c r="I1593" i="6"/>
  <c r="J1593" i="6"/>
  <c r="D1594" i="6"/>
  <c r="E1594" i="6"/>
  <c r="F1594" i="6"/>
  <c r="H1594" i="6"/>
  <c r="I1594" i="6"/>
  <c r="J1594" i="6"/>
  <c r="D1595" i="6"/>
  <c r="E1595" i="6"/>
  <c r="F1595" i="6"/>
  <c r="H1595" i="6"/>
  <c r="I1595" i="6"/>
  <c r="J1595" i="6"/>
  <c r="D1596" i="6"/>
  <c r="E1596" i="6"/>
  <c r="F1596" i="6"/>
  <c r="H1596" i="6"/>
  <c r="I1596" i="6"/>
  <c r="J1596" i="6"/>
  <c r="D1597" i="6"/>
  <c r="E1597" i="6"/>
  <c r="F1597" i="6"/>
  <c r="H1597" i="6"/>
  <c r="I1597" i="6"/>
  <c r="J1597" i="6"/>
  <c r="D1598" i="6"/>
  <c r="E1598" i="6"/>
  <c r="F1598" i="6"/>
  <c r="H1598" i="6"/>
  <c r="I1598" i="6"/>
  <c r="J1598" i="6"/>
  <c r="D1599" i="6"/>
  <c r="E1599" i="6"/>
  <c r="F1599" i="6"/>
  <c r="H1599" i="6"/>
  <c r="I1599" i="6"/>
  <c r="J1599" i="6"/>
  <c r="D1600" i="6"/>
  <c r="E1600" i="6"/>
  <c r="F1600" i="6"/>
  <c r="H1600" i="6"/>
  <c r="I1600" i="6"/>
  <c r="J1600" i="6"/>
  <c r="D1601" i="6"/>
  <c r="E1601" i="6"/>
  <c r="F1601" i="6"/>
  <c r="H1601" i="6"/>
  <c r="I1601" i="6"/>
  <c r="J1601" i="6"/>
  <c r="D1602" i="6"/>
  <c r="E1602" i="6"/>
  <c r="F1602" i="6"/>
  <c r="H1602" i="6"/>
  <c r="I1602" i="6"/>
  <c r="J1602" i="6"/>
  <c r="D1603" i="6"/>
  <c r="E1603" i="6"/>
  <c r="F1603" i="6"/>
  <c r="H1603" i="6"/>
  <c r="I1603" i="6"/>
  <c r="J1603" i="6"/>
  <c r="D1604" i="6"/>
  <c r="E1604" i="6"/>
  <c r="F1604" i="6"/>
  <c r="H1604" i="6"/>
  <c r="I1604" i="6"/>
  <c r="J1604" i="6"/>
  <c r="D1605" i="6"/>
  <c r="E1605" i="6"/>
  <c r="F1605" i="6"/>
  <c r="H1605" i="6"/>
  <c r="I1605" i="6"/>
  <c r="J1605" i="6"/>
  <c r="D1606" i="6"/>
  <c r="E1606" i="6"/>
  <c r="F1606" i="6"/>
  <c r="H1606" i="6"/>
  <c r="I1606" i="6"/>
  <c r="J1606" i="6"/>
  <c r="D1607" i="6"/>
  <c r="E1607" i="6"/>
  <c r="F1607" i="6"/>
  <c r="H1607" i="6"/>
  <c r="I1607" i="6"/>
  <c r="J1607" i="6"/>
  <c r="D1608" i="6"/>
  <c r="E1608" i="6"/>
  <c r="F1608" i="6"/>
  <c r="H1608" i="6"/>
  <c r="I1608" i="6"/>
  <c r="J1608" i="6"/>
  <c r="D1609" i="6"/>
  <c r="E1609" i="6"/>
  <c r="F1609" i="6"/>
  <c r="H1609" i="6"/>
  <c r="I1609" i="6"/>
  <c r="J1609" i="6"/>
  <c r="D1610" i="6"/>
  <c r="E1610" i="6"/>
  <c r="F1610" i="6"/>
  <c r="H1610" i="6"/>
  <c r="I1610" i="6"/>
  <c r="J1610" i="6"/>
  <c r="D1611" i="6"/>
  <c r="E1611" i="6"/>
  <c r="F1611" i="6"/>
  <c r="H1611" i="6"/>
  <c r="I1611" i="6"/>
  <c r="J1611" i="6"/>
  <c r="D1612" i="6"/>
  <c r="E1612" i="6"/>
  <c r="F1612" i="6"/>
  <c r="H1612" i="6"/>
  <c r="I1612" i="6"/>
  <c r="J1612" i="6"/>
  <c r="D1613" i="6"/>
  <c r="E1613" i="6"/>
  <c r="F1613" i="6"/>
  <c r="H1613" i="6"/>
  <c r="I1613" i="6"/>
  <c r="J1613" i="6"/>
  <c r="D1614" i="6"/>
  <c r="E1614" i="6"/>
  <c r="F1614" i="6"/>
  <c r="H1614" i="6"/>
  <c r="I1614" i="6"/>
  <c r="J1614" i="6"/>
  <c r="D1615" i="6"/>
  <c r="E1615" i="6"/>
  <c r="F1615" i="6"/>
  <c r="H1615" i="6"/>
  <c r="I1615" i="6"/>
  <c r="J1615" i="6"/>
  <c r="D1616" i="6"/>
  <c r="E1616" i="6"/>
  <c r="F1616" i="6"/>
  <c r="H1616" i="6"/>
  <c r="I1616" i="6"/>
  <c r="J1616" i="6"/>
  <c r="D1617" i="6"/>
  <c r="E1617" i="6"/>
  <c r="F1617" i="6"/>
  <c r="H1617" i="6"/>
  <c r="I1617" i="6"/>
  <c r="J1617" i="6"/>
  <c r="D1618" i="6"/>
  <c r="E1618" i="6"/>
  <c r="F1618" i="6"/>
  <c r="H1618" i="6"/>
  <c r="I1618" i="6"/>
  <c r="J1618" i="6"/>
  <c r="D1619" i="6"/>
  <c r="E1619" i="6"/>
  <c r="F1619" i="6"/>
  <c r="H1619" i="6"/>
  <c r="I1619" i="6"/>
  <c r="J1619" i="6"/>
  <c r="D1620" i="6"/>
  <c r="E1620" i="6"/>
  <c r="F1620" i="6"/>
  <c r="H1620" i="6"/>
  <c r="I1620" i="6"/>
  <c r="J1620" i="6"/>
  <c r="D1621" i="6"/>
  <c r="E1621" i="6"/>
  <c r="F1621" i="6"/>
  <c r="H1621" i="6"/>
  <c r="I1621" i="6"/>
  <c r="J1621" i="6"/>
  <c r="D1622" i="6"/>
  <c r="E1622" i="6"/>
  <c r="F1622" i="6"/>
  <c r="H1622" i="6"/>
  <c r="I1622" i="6"/>
  <c r="J1622" i="6"/>
  <c r="D1623" i="6"/>
  <c r="E1623" i="6"/>
  <c r="F1623" i="6"/>
  <c r="H1623" i="6"/>
  <c r="I1623" i="6"/>
  <c r="J1623" i="6"/>
  <c r="D1624" i="6"/>
  <c r="E1624" i="6"/>
  <c r="F1624" i="6"/>
  <c r="H1624" i="6"/>
  <c r="I1624" i="6"/>
  <c r="J1624" i="6"/>
  <c r="D1625" i="6"/>
  <c r="E1625" i="6"/>
  <c r="F1625" i="6"/>
  <c r="H1625" i="6"/>
  <c r="I1625" i="6"/>
  <c r="J1625" i="6"/>
  <c r="D1626" i="6"/>
  <c r="E1626" i="6"/>
  <c r="F1626" i="6"/>
  <c r="H1626" i="6"/>
  <c r="I1626" i="6"/>
  <c r="J1626" i="6"/>
  <c r="D1627" i="6"/>
  <c r="E1627" i="6"/>
  <c r="F1627" i="6"/>
  <c r="H1627" i="6"/>
  <c r="I1627" i="6"/>
  <c r="J1627" i="6"/>
  <c r="D1628" i="6"/>
  <c r="E1628" i="6"/>
  <c r="F1628" i="6"/>
  <c r="H1628" i="6"/>
  <c r="I1628" i="6"/>
  <c r="J1628" i="6"/>
  <c r="D1629" i="6"/>
  <c r="E1629" i="6"/>
  <c r="F1629" i="6"/>
  <c r="H1629" i="6"/>
  <c r="I1629" i="6"/>
  <c r="J1629" i="6"/>
  <c r="D1630" i="6"/>
  <c r="E1630" i="6"/>
  <c r="F1630" i="6"/>
  <c r="H1630" i="6"/>
  <c r="I1630" i="6"/>
  <c r="J1630" i="6"/>
  <c r="D1631" i="6"/>
  <c r="E1631" i="6"/>
  <c r="F1631" i="6"/>
  <c r="H1631" i="6"/>
  <c r="I1631" i="6"/>
  <c r="J1631" i="6"/>
  <c r="D1632" i="6"/>
  <c r="E1632" i="6"/>
  <c r="F1632" i="6"/>
  <c r="H1632" i="6"/>
  <c r="I1632" i="6"/>
  <c r="J1632" i="6"/>
  <c r="D1633" i="6"/>
  <c r="E1633" i="6"/>
  <c r="F1633" i="6"/>
  <c r="H1633" i="6"/>
  <c r="I1633" i="6"/>
  <c r="J1633" i="6"/>
  <c r="D1634" i="6"/>
  <c r="E1634" i="6"/>
  <c r="F1634" i="6"/>
  <c r="H1634" i="6"/>
  <c r="I1634" i="6"/>
  <c r="J1634" i="6"/>
  <c r="D1635" i="6"/>
  <c r="E1635" i="6"/>
  <c r="F1635" i="6"/>
  <c r="H1635" i="6"/>
  <c r="I1635" i="6"/>
  <c r="J1635" i="6"/>
  <c r="D1636" i="6"/>
  <c r="E1636" i="6"/>
  <c r="F1636" i="6"/>
  <c r="H1636" i="6"/>
  <c r="I1636" i="6"/>
  <c r="J1636" i="6"/>
  <c r="D1637" i="6"/>
  <c r="E1637" i="6"/>
  <c r="F1637" i="6"/>
  <c r="H1637" i="6"/>
  <c r="I1637" i="6"/>
  <c r="J1637" i="6"/>
  <c r="D1638" i="6"/>
  <c r="E1638" i="6"/>
  <c r="F1638" i="6"/>
  <c r="H1638" i="6"/>
  <c r="I1638" i="6"/>
  <c r="J1638" i="6"/>
  <c r="D1639" i="6"/>
  <c r="E1639" i="6"/>
  <c r="F1639" i="6"/>
  <c r="H1639" i="6"/>
  <c r="I1639" i="6"/>
  <c r="J1639" i="6"/>
  <c r="D1640" i="6"/>
  <c r="E1640" i="6"/>
  <c r="F1640" i="6"/>
  <c r="H1640" i="6"/>
  <c r="I1640" i="6"/>
  <c r="J1640" i="6"/>
  <c r="D1641" i="6"/>
  <c r="E1641" i="6"/>
  <c r="F1641" i="6"/>
  <c r="H1641" i="6"/>
  <c r="I1641" i="6"/>
  <c r="J1641" i="6"/>
  <c r="D1642" i="6"/>
  <c r="E1642" i="6"/>
  <c r="F1642" i="6"/>
  <c r="H1642" i="6"/>
  <c r="I1642" i="6"/>
  <c r="J1642" i="6"/>
  <c r="D1643" i="6"/>
  <c r="E1643" i="6"/>
  <c r="F1643" i="6"/>
  <c r="H1643" i="6"/>
  <c r="I1643" i="6"/>
  <c r="J1643" i="6"/>
  <c r="D1644" i="6"/>
  <c r="E1644" i="6"/>
  <c r="F1644" i="6"/>
  <c r="H1644" i="6"/>
  <c r="I1644" i="6"/>
  <c r="J1644" i="6"/>
  <c r="D1645" i="6"/>
  <c r="E1645" i="6"/>
  <c r="F1645" i="6"/>
  <c r="H1645" i="6"/>
  <c r="I1645" i="6"/>
  <c r="J1645" i="6"/>
  <c r="D1646" i="6"/>
  <c r="E1646" i="6"/>
  <c r="F1646" i="6"/>
  <c r="H1646" i="6"/>
  <c r="I1646" i="6"/>
  <c r="J1646" i="6"/>
  <c r="D1647" i="6"/>
  <c r="E1647" i="6"/>
  <c r="F1647" i="6"/>
  <c r="H1647" i="6"/>
  <c r="I1647" i="6"/>
  <c r="J1647" i="6"/>
  <c r="D1648" i="6"/>
  <c r="E1648" i="6"/>
  <c r="F1648" i="6"/>
  <c r="H1648" i="6"/>
  <c r="I1648" i="6"/>
  <c r="J1648" i="6"/>
  <c r="D1649" i="6"/>
  <c r="E1649" i="6"/>
  <c r="F1649" i="6"/>
  <c r="H1649" i="6"/>
  <c r="I1649" i="6"/>
  <c r="J1649" i="6"/>
  <c r="D1651" i="6"/>
  <c r="E1651" i="6"/>
  <c r="F1651" i="6"/>
  <c r="H1651" i="6"/>
  <c r="I1651" i="6"/>
  <c r="J1651" i="6"/>
  <c r="D1652" i="6"/>
  <c r="E1652" i="6"/>
  <c r="F1652" i="6"/>
  <c r="H1652" i="6"/>
  <c r="I1652" i="6"/>
  <c r="J1652" i="6"/>
  <c r="D1653" i="6"/>
  <c r="E1653" i="6"/>
  <c r="H1653" i="6"/>
  <c r="I1653" i="6"/>
  <c r="J1653" i="6"/>
  <c r="D1654" i="6"/>
  <c r="E1654" i="6"/>
  <c r="F1654" i="6"/>
  <c r="H1654" i="6"/>
  <c r="I1654" i="6"/>
  <c r="J1654" i="6"/>
  <c r="D1655" i="6"/>
  <c r="E1655" i="6"/>
  <c r="F1655" i="6"/>
  <c r="H1655" i="6"/>
  <c r="I1655" i="6"/>
  <c r="J1655" i="6"/>
  <c r="D1656" i="6"/>
  <c r="E1656" i="6"/>
  <c r="F1656" i="6"/>
  <c r="H1656" i="6"/>
  <c r="I1656" i="6"/>
  <c r="J1656" i="6"/>
  <c r="D1657" i="6"/>
  <c r="E1657" i="6"/>
  <c r="F1657" i="6"/>
  <c r="H1657" i="6"/>
  <c r="I1657" i="6"/>
  <c r="J1657" i="6"/>
  <c r="D1658" i="6"/>
  <c r="E1658" i="6"/>
  <c r="F1658" i="6"/>
  <c r="H1658" i="6"/>
  <c r="I1658" i="6"/>
  <c r="J1658" i="6"/>
  <c r="D1659" i="6"/>
  <c r="E1659" i="6"/>
  <c r="F1659" i="6"/>
  <c r="H1659" i="6"/>
  <c r="I1659" i="6"/>
  <c r="J1659" i="6"/>
  <c r="D1660" i="6"/>
  <c r="E1660" i="6"/>
  <c r="F1660" i="6"/>
  <c r="H1660" i="6"/>
  <c r="I1660" i="6"/>
  <c r="J1660" i="6"/>
  <c r="D1661" i="6"/>
  <c r="E1661" i="6"/>
  <c r="F1661" i="6"/>
  <c r="H1661" i="6"/>
  <c r="I1661" i="6"/>
  <c r="J1661" i="6"/>
  <c r="D1662" i="6"/>
  <c r="E1662" i="6"/>
  <c r="F1662" i="6"/>
  <c r="H1662" i="6"/>
  <c r="I1662" i="6"/>
  <c r="J1662" i="6"/>
  <c r="D1664" i="6"/>
  <c r="E1664" i="6"/>
  <c r="F1664" i="6"/>
  <c r="H1664" i="6"/>
  <c r="I1664" i="6"/>
  <c r="J1664" i="6"/>
  <c r="D1665" i="6"/>
  <c r="E1665" i="6"/>
  <c r="F1665" i="6"/>
  <c r="H1665" i="6"/>
  <c r="I1665" i="6"/>
  <c r="J1665" i="6"/>
  <c r="D1666" i="6"/>
  <c r="E1666" i="6"/>
  <c r="F1666" i="6"/>
  <c r="H1666" i="6"/>
  <c r="I1666" i="6"/>
  <c r="J1666" i="6"/>
  <c r="D1667" i="6"/>
  <c r="E1667" i="6"/>
  <c r="F1667" i="6"/>
  <c r="H1667" i="6"/>
  <c r="I1667" i="6"/>
  <c r="J1667" i="6"/>
  <c r="D1668" i="6"/>
  <c r="E1668" i="6"/>
  <c r="F1668" i="6"/>
  <c r="H1668" i="6"/>
  <c r="I1668" i="6"/>
  <c r="J1668" i="6"/>
  <c r="D1669" i="6"/>
  <c r="E1669" i="6"/>
  <c r="F1669" i="6"/>
  <c r="H1669" i="6"/>
  <c r="I1669" i="6"/>
  <c r="J1669" i="6"/>
  <c r="D1670" i="6"/>
  <c r="E1670" i="6"/>
  <c r="F1670" i="6"/>
  <c r="H1670" i="6"/>
  <c r="I1670" i="6"/>
  <c r="J1670" i="6"/>
  <c r="D1671" i="6"/>
  <c r="E1671" i="6"/>
  <c r="F1671" i="6"/>
  <c r="H1671" i="6"/>
  <c r="I1671" i="6"/>
  <c r="J1671" i="6"/>
  <c r="D1672" i="6"/>
  <c r="E1672" i="6"/>
  <c r="F1672" i="6"/>
  <c r="H1672" i="6"/>
  <c r="I1672" i="6"/>
  <c r="J1672" i="6"/>
  <c r="D1673" i="6"/>
  <c r="E1673" i="6"/>
  <c r="F1673" i="6"/>
  <c r="H1673" i="6"/>
  <c r="I1673" i="6"/>
  <c r="J1673" i="6"/>
  <c r="D1674" i="6"/>
  <c r="E1674" i="6"/>
  <c r="F1674" i="6"/>
  <c r="H1674" i="6"/>
  <c r="I1674" i="6"/>
  <c r="J1674" i="6"/>
  <c r="D1675" i="6"/>
  <c r="E1675" i="6"/>
  <c r="F1675" i="6"/>
  <c r="H1675" i="6"/>
  <c r="I1675" i="6"/>
  <c r="J1675" i="6"/>
  <c r="D1676" i="6"/>
  <c r="E1676" i="6"/>
  <c r="F1676" i="6"/>
  <c r="H1676" i="6"/>
  <c r="I1676" i="6"/>
  <c r="J1676" i="6"/>
  <c r="D1677" i="6"/>
  <c r="E1677" i="6"/>
  <c r="F1677" i="6"/>
  <c r="H1677" i="6"/>
  <c r="I1677" i="6"/>
  <c r="J1677" i="6"/>
  <c r="D1678" i="6"/>
  <c r="E1678" i="6"/>
  <c r="F1678" i="6"/>
  <c r="H1678" i="6"/>
  <c r="I1678" i="6"/>
  <c r="J1678" i="6"/>
  <c r="D1679" i="6"/>
  <c r="E1679" i="6"/>
  <c r="F1679" i="6"/>
  <c r="H1679" i="6"/>
  <c r="I1679" i="6"/>
  <c r="J1679" i="6"/>
  <c r="D1680" i="6"/>
  <c r="E1680" i="6"/>
  <c r="F1680" i="6"/>
  <c r="H1680" i="6"/>
  <c r="I1680" i="6"/>
  <c r="J1680" i="6"/>
  <c r="D1681" i="6"/>
  <c r="E1681" i="6"/>
  <c r="F1681" i="6"/>
  <c r="H1681" i="6"/>
  <c r="I1681" i="6"/>
  <c r="J1681" i="6"/>
  <c r="D1682" i="6"/>
  <c r="E1682" i="6"/>
  <c r="F1682" i="6"/>
  <c r="H1682" i="6"/>
  <c r="I1682" i="6"/>
  <c r="J1682" i="6"/>
  <c r="D1683" i="6"/>
  <c r="E1683" i="6"/>
  <c r="F1683" i="6"/>
  <c r="H1683" i="6"/>
  <c r="I1683" i="6"/>
  <c r="J1683" i="6"/>
  <c r="D1684" i="6"/>
  <c r="E1684" i="6"/>
  <c r="F1684" i="6"/>
  <c r="H1684" i="6"/>
  <c r="I1684" i="6"/>
  <c r="J1684" i="6"/>
  <c r="D1685" i="6"/>
  <c r="E1685" i="6"/>
  <c r="F1685" i="6"/>
  <c r="H1685" i="6"/>
  <c r="I1685" i="6"/>
  <c r="J1685" i="6"/>
  <c r="D1686" i="6"/>
  <c r="E1686" i="6"/>
  <c r="F1686" i="6"/>
  <c r="H1686" i="6"/>
  <c r="I1686" i="6"/>
  <c r="J1686" i="6"/>
  <c r="D1687" i="6"/>
  <c r="E1687" i="6"/>
  <c r="F1687" i="6"/>
  <c r="H1687" i="6"/>
  <c r="I1687" i="6"/>
  <c r="J1687" i="6"/>
  <c r="D1688" i="6"/>
  <c r="E1688" i="6"/>
  <c r="F1688" i="6"/>
  <c r="H1688" i="6"/>
  <c r="I1688" i="6"/>
  <c r="J1688" i="6"/>
  <c r="D1689" i="6"/>
  <c r="E1689" i="6"/>
  <c r="F1689" i="6"/>
  <c r="H1689" i="6"/>
  <c r="I1689" i="6"/>
  <c r="J1689" i="6"/>
  <c r="D1690" i="6"/>
  <c r="E1690" i="6"/>
  <c r="F1690" i="6"/>
  <c r="H1690" i="6"/>
  <c r="I1690" i="6"/>
  <c r="J1690" i="6"/>
  <c r="D1693" i="6"/>
  <c r="E1693" i="6"/>
  <c r="F1693" i="6"/>
  <c r="H1693" i="6"/>
  <c r="I1693" i="6"/>
  <c r="J1693" i="6"/>
  <c r="D1694" i="6"/>
  <c r="E1694" i="6"/>
  <c r="F1694" i="6"/>
  <c r="H1694" i="6"/>
  <c r="I1694" i="6"/>
  <c r="J1694" i="6"/>
  <c r="D1695" i="6"/>
  <c r="E1695" i="6"/>
  <c r="F1695" i="6"/>
  <c r="H1695" i="6"/>
  <c r="I1695" i="6"/>
  <c r="J1695" i="6"/>
  <c r="D1696" i="6"/>
  <c r="E1696" i="6"/>
  <c r="F1696" i="6"/>
  <c r="H1696" i="6"/>
  <c r="I1696" i="6"/>
  <c r="J1696" i="6"/>
  <c r="D1697" i="6"/>
  <c r="E1697" i="6"/>
  <c r="F1697" i="6"/>
  <c r="H1697" i="6"/>
  <c r="I1697" i="6"/>
  <c r="J1697" i="6"/>
  <c r="D1698" i="6"/>
  <c r="E1698" i="6"/>
  <c r="F1698" i="6"/>
  <c r="H1698" i="6"/>
  <c r="I1698" i="6"/>
  <c r="J1698" i="6"/>
  <c r="D1699" i="6"/>
  <c r="E1699" i="6"/>
  <c r="F1699" i="6"/>
  <c r="H1699" i="6"/>
  <c r="I1699" i="6"/>
  <c r="J1699" i="6"/>
  <c r="D1701" i="6"/>
  <c r="E1701" i="6"/>
  <c r="F1701" i="6"/>
  <c r="H1701" i="6"/>
  <c r="I1701" i="6"/>
  <c r="J1701" i="6"/>
  <c r="D1702" i="6"/>
  <c r="E1702" i="6"/>
  <c r="F1702" i="6"/>
  <c r="H1702" i="6"/>
  <c r="I1702" i="6"/>
  <c r="J1702" i="6"/>
  <c r="D1703" i="6"/>
  <c r="E1703" i="6"/>
  <c r="F1703" i="6"/>
  <c r="H1703" i="6"/>
  <c r="I1703" i="6"/>
  <c r="J1703" i="6"/>
  <c r="D1704" i="6"/>
  <c r="E1704" i="6"/>
  <c r="F1704" i="6"/>
  <c r="H1704" i="6"/>
  <c r="I1704" i="6"/>
  <c r="J1704" i="6"/>
  <c r="D1705" i="6"/>
  <c r="E1705" i="6"/>
  <c r="F1705" i="6"/>
  <c r="H1705" i="6"/>
  <c r="I1705" i="6"/>
  <c r="J1705" i="6"/>
  <c r="D1706" i="6"/>
  <c r="E1706" i="6"/>
  <c r="F1706" i="6"/>
  <c r="H1706" i="6"/>
  <c r="I1706" i="6"/>
  <c r="J1706" i="6"/>
  <c r="D1707" i="6"/>
  <c r="E1707" i="6"/>
  <c r="F1707" i="6"/>
  <c r="H1707" i="6"/>
  <c r="I1707" i="6"/>
  <c r="J1707" i="6"/>
  <c r="D1708" i="6"/>
  <c r="E1708" i="6"/>
  <c r="F1708" i="6"/>
  <c r="H1708" i="6"/>
  <c r="I1708" i="6"/>
  <c r="J1708" i="6"/>
  <c r="D1709" i="6"/>
  <c r="E1709" i="6"/>
  <c r="F1709" i="6"/>
  <c r="H1709" i="6"/>
  <c r="I1709" i="6"/>
  <c r="J1709" i="6"/>
  <c r="D1710" i="6"/>
  <c r="E1710" i="6"/>
  <c r="F1710" i="6"/>
  <c r="H1710" i="6"/>
  <c r="I1710" i="6"/>
  <c r="J1710" i="6"/>
  <c r="D1711" i="6"/>
  <c r="E1711" i="6"/>
  <c r="F1711" i="6"/>
  <c r="H1711" i="6"/>
  <c r="I1711" i="6"/>
  <c r="J1711" i="6"/>
  <c r="D1712" i="6"/>
  <c r="E1712" i="6"/>
  <c r="F1712" i="6"/>
  <c r="H1712" i="6"/>
  <c r="I1712" i="6"/>
  <c r="J1712" i="6"/>
  <c r="D1713" i="6"/>
  <c r="E1713" i="6"/>
  <c r="F1713" i="6"/>
  <c r="H1713" i="6"/>
  <c r="I1713" i="6"/>
  <c r="J1713" i="6"/>
  <c r="D1714" i="6"/>
  <c r="E1714" i="6"/>
  <c r="F1714" i="6"/>
  <c r="H1714" i="6"/>
  <c r="I1714" i="6"/>
  <c r="J1714" i="6"/>
  <c r="D1715" i="6"/>
  <c r="E1715" i="6"/>
  <c r="F1715" i="6"/>
  <c r="H1715" i="6"/>
  <c r="I1715" i="6"/>
  <c r="J1715" i="6"/>
  <c r="D1716" i="6"/>
  <c r="E1716" i="6"/>
  <c r="F1716" i="6"/>
  <c r="H1716" i="6"/>
  <c r="I1716" i="6"/>
  <c r="J1716" i="6"/>
  <c r="D1717" i="6"/>
  <c r="E1717" i="6"/>
  <c r="F1717" i="6"/>
  <c r="H1717" i="6"/>
  <c r="I1717" i="6"/>
  <c r="J1717" i="6"/>
  <c r="D1718" i="6"/>
  <c r="E1718" i="6"/>
  <c r="F1718" i="6"/>
  <c r="H1718" i="6"/>
  <c r="I1718" i="6"/>
  <c r="J1718" i="6"/>
  <c r="D1719" i="6"/>
  <c r="E1719" i="6"/>
  <c r="F1719" i="6"/>
  <c r="H1719" i="6"/>
  <c r="I1719" i="6"/>
  <c r="J1719" i="6"/>
  <c r="D1720" i="6"/>
  <c r="E1720" i="6"/>
  <c r="F1720" i="6"/>
  <c r="H1720" i="6"/>
  <c r="I1720" i="6"/>
  <c r="J1720" i="6"/>
  <c r="D1721" i="6"/>
  <c r="E1721" i="6"/>
  <c r="F1721" i="6"/>
  <c r="H1721" i="6"/>
  <c r="I1721" i="6"/>
  <c r="J1721" i="6"/>
  <c r="D1722" i="6"/>
  <c r="E1722" i="6"/>
  <c r="F1722" i="6"/>
  <c r="H1722" i="6"/>
  <c r="I1722" i="6"/>
  <c r="J1722" i="6"/>
  <c r="D1723" i="6"/>
  <c r="E1723" i="6"/>
  <c r="F1723" i="6"/>
  <c r="H1723" i="6"/>
  <c r="I1723" i="6"/>
  <c r="J1723" i="6"/>
  <c r="D1724" i="6"/>
  <c r="E1724" i="6"/>
  <c r="F1724" i="6"/>
  <c r="H1724" i="6"/>
  <c r="I1724" i="6"/>
  <c r="J1724" i="6"/>
  <c r="D1725" i="6"/>
  <c r="E1725" i="6"/>
  <c r="F1725" i="6"/>
  <c r="H1725" i="6"/>
  <c r="I1725" i="6"/>
  <c r="J1725" i="6"/>
  <c r="D1726" i="6"/>
  <c r="E1726" i="6"/>
  <c r="F1726" i="6"/>
  <c r="H1726" i="6"/>
  <c r="I1726" i="6"/>
  <c r="J1726" i="6"/>
  <c r="D1727" i="6"/>
  <c r="E1727" i="6"/>
  <c r="F1727" i="6"/>
  <c r="H1727" i="6"/>
  <c r="I1727" i="6"/>
  <c r="J1727" i="6"/>
  <c r="D1728" i="6"/>
  <c r="E1728" i="6"/>
  <c r="F1728" i="6"/>
  <c r="H1728" i="6"/>
  <c r="I1728" i="6"/>
  <c r="J1728" i="6"/>
  <c r="D1729" i="6"/>
  <c r="E1729" i="6"/>
  <c r="F1729" i="6"/>
  <c r="H1729" i="6"/>
  <c r="I1729" i="6"/>
  <c r="J1729" i="6"/>
  <c r="D1730" i="6"/>
  <c r="E1730" i="6"/>
  <c r="F1730" i="6"/>
  <c r="H1730" i="6"/>
  <c r="I1730" i="6"/>
  <c r="J1730" i="6"/>
  <c r="D1731" i="6"/>
  <c r="E1731" i="6"/>
  <c r="F1731" i="6"/>
  <c r="H1731" i="6"/>
  <c r="I1731" i="6"/>
  <c r="J1731" i="6"/>
  <c r="D1732" i="6"/>
  <c r="E1732" i="6"/>
  <c r="F1732" i="6"/>
  <c r="H1732" i="6"/>
  <c r="I1732" i="6"/>
  <c r="J1732" i="6"/>
  <c r="D1733" i="6"/>
  <c r="E1733" i="6"/>
  <c r="F1733" i="6"/>
  <c r="H1733" i="6"/>
  <c r="I1733" i="6"/>
  <c r="J1733" i="6"/>
  <c r="D1734" i="6"/>
  <c r="E1734" i="6"/>
  <c r="F1734" i="6"/>
  <c r="H1734" i="6"/>
  <c r="I1734" i="6"/>
  <c r="J1734" i="6"/>
  <c r="D1735" i="6"/>
  <c r="E1735" i="6"/>
  <c r="F1735" i="6"/>
  <c r="H1735" i="6"/>
  <c r="I1735" i="6"/>
  <c r="J1735" i="6"/>
  <c r="D1736" i="6"/>
  <c r="E1736" i="6"/>
  <c r="F1736" i="6"/>
  <c r="H1736" i="6"/>
  <c r="I1736" i="6"/>
  <c r="J1736" i="6"/>
  <c r="D1737" i="6"/>
  <c r="E1737" i="6"/>
  <c r="H1737" i="6"/>
  <c r="I1737" i="6"/>
  <c r="J1737" i="6"/>
  <c r="D1738" i="6"/>
  <c r="E1738" i="6"/>
  <c r="F1738" i="6"/>
  <c r="H1738" i="6"/>
  <c r="I1738" i="6"/>
  <c r="J1738" i="6"/>
  <c r="D1739" i="6"/>
  <c r="E1739" i="6"/>
  <c r="F1739" i="6"/>
  <c r="H1739" i="6"/>
  <c r="I1739" i="6"/>
  <c r="J1739" i="6"/>
  <c r="D1740" i="6"/>
  <c r="E1740" i="6"/>
  <c r="F1740" i="6"/>
  <c r="H1740" i="6"/>
  <c r="I1740" i="6"/>
  <c r="J1740" i="6"/>
  <c r="D1741" i="6"/>
  <c r="E1741" i="6"/>
  <c r="F1741" i="6"/>
  <c r="H1741" i="6"/>
  <c r="I1741" i="6"/>
  <c r="J1741" i="6"/>
  <c r="D1742" i="6"/>
  <c r="E1742" i="6"/>
  <c r="F1742" i="6"/>
  <c r="H1742" i="6"/>
  <c r="I1742" i="6"/>
  <c r="J1742" i="6"/>
  <c r="D1743" i="6"/>
  <c r="E1743" i="6"/>
  <c r="F1743" i="6"/>
  <c r="H1743" i="6"/>
  <c r="I1743" i="6"/>
  <c r="J1743" i="6"/>
  <c r="D1744" i="6"/>
  <c r="E1744" i="6"/>
  <c r="F1744" i="6"/>
  <c r="H1744" i="6"/>
  <c r="I1744" i="6"/>
  <c r="J1744" i="6"/>
  <c r="D1745" i="6"/>
  <c r="E1745" i="6"/>
  <c r="F1745" i="6"/>
  <c r="H1745" i="6"/>
  <c r="I1745" i="6"/>
  <c r="J1745" i="6"/>
  <c r="D1747" i="6"/>
  <c r="E1747" i="6"/>
  <c r="F1747" i="6"/>
  <c r="H1747" i="6"/>
  <c r="I1747" i="6"/>
  <c r="J1747" i="6"/>
  <c r="D1748" i="6"/>
  <c r="E1748" i="6"/>
  <c r="F1748" i="6"/>
  <c r="H1748" i="6"/>
  <c r="I1748" i="6"/>
  <c r="J1748" i="6"/>
  <c r="H1749" i="6"/>
  <c r="D1750" i="6"/>
  <c r="E1750" i="6"/>
  <c r="F1750" i="6"/>
  <c r="H1750" i="6"/>
  <c r="I1750" i="6"/>
  <c r="J1750" i="6"/>
  <c r="D1751" i="6"/>
  <c r="E1751" i="6"/>
  <c r="F1751" i="6"/>
  <c r="H1751" i="6"/>
  <c r="I1751" i="6"/>
  <c r="J1751" i="6"/>
  <c r="D1752" i="6"/>
  <c r="E1752" i="6"/>
  <c r="F1752" i="6"/>
  <c r="H1752" i="6"/>
  <c r="I1752" i="6"/>
  <c r="J1752" i="6"/>
  <c r="D1753" i="6"/>
  <c r="E1753" i="6"/>
  <c r="F1753" i="6"/>
  <c r="H1753" i="6"/>
  <c r="I1753" i="6"/>
  <c r="J1753" i="6"/>
  <c r="H1754" i="6"/>
  <c r="D1755" i="6"/>
  <c r="E1755" i="6"/>
  <c r="F1755" i="6"/>
  <c r="H1755" i="6"/>
  <c r="I1755" i="6"/>
  <c r="J1755" i="6"/>
  <c r="D1756" i="6"/>
  <c r="E1756" i="6"/>
  <c r="F1756" i="6"/>
  <c r="H1756" i="6"/>
  <c r="I1756" i="6"/>
  <c r="J1756" i="6"/>
  <c r="D1757" i="6"/>
  <c r="E1757" i="6"/>
  <c r="F1757" i="6"/>
  <c r="H1757" i="6"/>
  <c r="I1757" i="6"/>
  <c r="J1757" i="6"/>
  <c r="D1758" i="6"/>
  <c r="E1758" i="6"/>
  <c r="F1758" i="6"/>
  <c r="H1758" i="6"/>
  <c r="I1758" i="6"/>
  <c r="J1758" i="6"/>
  <c r="D1759" i="6"/>
  <c r="E1759" i="6"/>
  <c r="F1759" i="6"/>
  <c r="H1759" i="6"/>
  <c r="I1759" i="6"/>
  <c r="J1759" i="6"/>
  <c r="D1760" i="6"/>
  <c r="E1760" i="6"/>
  <c r="F1760" i="6"/>
  <c r="H1760" i="6"/>
  <c r="I1760" i="6"/>
  <c r="J1760" i="6"/>
  <c r="D1761" i="6"/>
  <c r="E1761" i="6"/>
  <c r="F1761" i="6"/>
  <c r="H1761" i="6"/>
  <c r="I1761" i="6"/>
  <c r="J1761" i="6"/>
  <c r="D1762" i="6"/>
  <c r="E1762" i="6"/>
  <c r="F1762" i="6"/>
  <c r="H1762" i="6"/>
  <c r="I1762" i="6"/>
  <c r="J1762" i="6"/>
  <c r="D1763" i="6"/>
  <c r="E1763" i="6"/>
  <c r="F1763" i="6"/>
  <c r="H1763" i="6"/>
  <c r="I1763" i="6"/>
  <c r="J1763" i="6"/>
  <c r="D1766" i="6"/>
  <c r="E1766" i="6"/>
  <c r="F1766" i="6"/>
  <c r="H1766" i="6"/>
  <c r="I1766" i="6"/>
  <c r="J1766" i="6"/>
  <c r="D1767" i="6"/>
  <c r="E1767" i="6"/>
  <c r="F1767" i="6"/>
  <c r="H1767" i="6"/>
  <c r="I1767" i="6"/>
  <c r="J1767" i="6"/>
  <c r="D1768" i="6"/>
  <c r="E1768" i="6"/>
  <c r="F1768" i="6"/>
  <c r="H1768" i="6"/>
  <c r="I1768" i="6"/>
  <c r="J1768" i="6"/>
  <c r="D1769" i="6"/>
  <c r="E1769" i="6"/>
  <c r="F1769" i="6"/>
  <c r="H1769" i="6"/>
  <c r="I1769" i="6"/>
  <c r="J1769" i="6"/>
  <c r="D1770" i="6"/>
  <c r="E1770" i="6"/>
  <c r="F1770" i="6"/>
  <c r="H1770" i="6"/>
  <c r="I1770" i="6"/>
  <c r="J1770" i="6"/>
  <c r="D1771" i="6"/>
  <c r="E1771" i="6"/>
  <c r="F1771" i="6"/>
  <c r="H1771" i="6"/>
  <c r="I1771" i="6"/>
  <c r="J1771" i="6"/>
  <c r="D1772" i="6"/>
  <c r="E1772" i="6"/>
  <c r="F1772" i="6"/>
  <c r="H1772" i="6"/>
  <c r="I1772" i="6"/>
  <c r="J1772" i="6"/>
  <c r="D1773" i="6"/>
  <c r="E1773" i="6"/>
  <c r="F1773" i="6"/>
  <c r="H1773" i="6"/>
  <c r="I1773" i="6"/>
  <c r="J1773" i="6"/>
  <c r="D1776" i="6"/>
  <c r="E1776" i="6"/>
  <c r="F1776" i="6"/>
  <c r="H1776" i="6"/>
  <c r="I1776" i="6"/>
  <c r="J1776" i="6"/>
  <c r="D1777" i="6"/>
  <c r="E1777" i="6"/>
  <c r="F1777" i="6"/>
  <c r="H1777" i="6"/>
  <c r="I1777" i="6"/>
  <c r="J1777" i="6"/>
  <c r="D1778" i="6"/>
  <c r="E1778" i="6"/>
  <c r="F1778" i="6"/>
  <c r="H1778" i="6"/>
  <c r="I1778" i="6"/>
  <c r="J1778" i="6"/>
  <c r="D1779" i="6"/>
  <c r="E1779" i="6"/>
  <c r="F1779" i="6"/>
  <c r="H1779" i="6"/>
  <c r="I1779" i="6"/>
  <c r="J1779" i="6"/>
  <c r="D1780" i="6"/>
  <c r="E1780" i="6"/>
  <c r="F1780" i="6"/>
  <c r="H1780" i="6"/>
  <c r="I1780" i="6"/>
  <c r="J1780" i="6"/>
  <c r="D1781" i="6"/>
  <c r="E1781" i="6"/>
  <c r="F1781" i="6"/>
  <c r="H1781" i="6"/>
  <c r="I1781" i="6"/>
  <c r="J1781" i="6"/>
  <c r="E1782" i="6"/>
  <c r="F1782" i="6"/>
  <c r="H1782" i="6"/>
  <c r="I1782" i="6"/>
  <c r="J1782" i="6"/>
  <c r="D1783" i="6"/>
  <c r="E1783" i="6"/>
  <c r="F1783" i="6"/>
  <c r="H1783" i="6"/>
  <c r="I1783" i="6"/>
  <c r="J1783" i="6"/>
  <c r="D1784" i="6"/>
  <c r="E1784" i="6"/>
  <c r="F1784" i="6"/>
  <c r="H1784" i="6"/>
  <c r="I1784" i="6"/>
  <c r="J1784" i="6"/>
  <c r="D1785" i="6"/>
  <c r="E1785" i="6"/>
  <c r="F1785" i="6"/>
  <c r="H1785" i="6"/>
  <c r="I1785" i="6"/>
  <c r="J1785" i="6"/>
  <c r="D1786" i="6"/>
  <c r="E1786" i="6"/>
  <c r="F1786" i="6"/>
  <c r="H1786" i="6"/>
  <c r="I1786" i="6"/>
  <c r="J1786" i="6"/>
  <c r="D1787" i="6"/>
  <c r="E1787" i="6"/>
  <c r="F1787" i="6"/>
  <c r="H1787" i="6"/>
  <c r="D1788" i="6"/>
  <c r="E1788" i="6"/>
  <c r="F1788" i="6"/>
  <c r="H1788" i="6"/>
  <c r="I1788" i="6"/>
  <c r="J1788" i="6"/>
  <c r="D1789" i="6"/>
  <c r="E1789" i="6"/>
  <c r="F1789" i="6"/>
  <c r="H1789" i="6"/>
  <c r="I1789" i="6"/>
  <c r="J1789" i="6"/>
  <c r="D1790" i="6"/>
  <c r="E1790" i="6"/>
  <c r="F1790" i="6"/>
  <c r="H1790" i="6"/>
  <c r="I1790" i="6"/>
  <c r="J1790" i="6"/>
  <c r="D1791" i="6"/>
  <c r="E1791" i="6"/>
  <c r="F1791" i="6"/>
  <c r="H1791" i="6"/>
  <c r="I1791" i="6"/>
  <c r="J1791" i="6"/>
  <c r="D1792" i="6"/>
  <c r="E1792" i="6"/>
  <c r="F1792" i="6"/>
  <c r="H1792" i="6"/>
  <c r="I1792" i="6"/>
  <c r="J1792" i="6"/>
  <c r="D1793" i="6"/>
  <c r="E1793" i="6"/>
  <c r="F1793" i="6"/>
  <c r="H1793" i="6"/>
  <c r="I1793" i="6"/>
  <c r="J1793" i="6"/>
  <c r="D1794" i="6"/>
  <c r="E1794" i="6"/>
  <c r="F1794" i="6"/>
  <c r="H1794" i="6"/>
  <c r="I1794" i="6"/>
  <c r="J1794" i="6"/>
  <c r="D1795" i="6"/>
  <c r="E1795" i="6"/>
  <c r="F1795" i="6"/>
  <c r="H1795" i="6"/>
  <c r="I1795" i="6"/>
  <c r="J1795" i="6"/>
  <c r="D1796" i="6"/>
  <c r="E1796" i="6"/>
  <c r="F1796" i="6"/>
  <c r="H1796" i="6"/>
  <c r="I1796" i="6"/>
  <c r="J1796" i="6"/>
  <c r="D1797" i="6"/>
  <c r="E1797" i="6"/>
  <c r="F1797" i="6"/>
  <c r="H1797" i="6"/>
  <c r="I1797" i="6"/>
  <c r="J1797" i="6"/>
  <c r="D1798" i="6"/>
  <c r="E1798" i="6"/>
  <c r="F1798" i="6"/>
  <c r="H1798" i="6"/>
  <c r="I1798" i="6"/>
  <c r="J1798" i="6"/>
  <c r="D1799" i="6"/>
  <c r="E1799" i="6"/>
  <c r="F1799" i="6"/>
  <c r="H1799" i="6"/>
  <c r="I1799" i="6"/>
  <c r="J1799" i="6"/>
  <c r="D1800" i="6"/>
  <c r="E1800" i="6"/>
  <c r="F1800" i="6"/>
  <c r="H1800" i="6"/>
  <c r="I1800" i="6"/>
  <c r="J1800" i="6"/>
  <c r="D1801" i="6"/>
  <c r="E1801" i="6"/>
  <c r="F1801" i="6"/>
  <c r="H1801" i="6"/>
  <c r="I1801" i="6"/>
  <c r="J1801" i="6"/>
  <c r="D1802" i="6"/>
  <c r="E1802" i="6"/>
  <c r="F1802" i="6"/>
  <c r="H1802" i="6"/>
  <c r="I1802" i="6"/>
  <c r="J1802" i="6"/>
  <c r="D1803" i="6"/>
  <c r="E1803" i="6"/>
  <c r="F1803" i="6"/>
  <c r="H1803" i="6"/>
  <c r="I1803" i="6"/>
  <c r="J1803" i="6"/>
  <c r="D1804" i="6"/>
  <c r="E1804" i="6"/>
  <c r="F1804" i="6"/>
  <c r="H1804" i="6"/>
  <c r="I1804" i="6"/>
  <c r="J1804" i="6"/>
  <c r="D1805" i="6"/>
  <c r="E1805" i="6"/>
  <c r="F1805" i="6"/>
  <c r="H1805" i="6"/>
  <c r="I1805" i="6"/>
  <c r="J1805" i="6"/>
  <c r="D1806" i="6"/>
  <c r="E1806" i="6"/>
  <c r="F1806" i="6"/>
  <c r="H1806" i="6"/>
  <c r="I1806" i="6"/>
  <c r="J1806" i="6"/>
  <c r="D1807" i="6"/>
  <c r="E1807" i="6"/>
  <c r="F1807" i="6"/>
  <c r="H1807" i="6"/>
  <c r="I1807" i="6"/>
  <c r="J1807" i="6"/>
  <c r="D1808" i="6"/>
  <c r="E1808" i="6"/>
  <c r="F1808" i="6"/>
  <c r="H1808" i="6"/>
  <c r="I1808" i="6"/>
  <c r="J1808" i="6"/>
  <c r="D1809" i="6"/>
  <c r="E1809" i="6"/>
  <c r="F1809" i="6"/>
  <c r="H1809" i="6"/>
  <c r="I1809" i="6"/>
  <c r="J1809" i="6"/>
  <c r="D1814" i="6"/>
  <c r="D1815" i="6"/>
  <c r="D1816" i="6"/>
  <c r="E1816" i="6"/>
  <c r="F1816" i="6"/>
  <c r="H1816" i="6"/>
  <c r="I1816" i="6"/>
  <c r="J1816" i="6"/>
  <c r="D1817" i="6"/>
  <c r="E1817" i="6"/>
  <c r="F1817" i="6"/>
  <c r="H1817" i="6"/>
  <c r="I1817" i="6"/>
  <c r="J1817" i="6"/>
  <c r="D1818" i="6"/>
  <c r="E1818" i="6"/>
  <c r="F1818" i="6"/>
  <c r="H1818" i="6"/>
  <c r="I1818" i="6"/>
  <c r="J1818" i="6"/>
  <c r="D1819" i="6"/>
  <c r="D1820" i="6"/>
  <c r="D1822" i="6"/>
  <c r="D1826" i="6"/>
  <c r="D1845" i="6"/>
  <c r="E1845" i="6"/>
  <c r="F1845" i="6"/>
  <c r="H1845" i="6"/>
  <c r="I1845" i="6"/>
  <c r="J1845" i="6"/>
  <c r="D1853" i="6"/>
  <c r="E1853" i="6"/>
  <c r="F1853" i="6"/>
  <c r="H1853" i="6"/>
  <c r="I1853" i="6"/>
  <c r="J1853" i="6"/>
  <c r="D1854" i="6"/>
  <c r="E1854" i="6"/>
  <c r="F1854" i="6"/>
  <c r="H1854" i="6"/>
  <c r="I1854" i="6"/>
  <c r="J1854" i="6"/>
  <c r="D1855" i="6"/>
  <c r="E1855" i="6"/>
  <c r="F1855" i="6"/>
  <c r="H1855" i="6"/>
  <c r="I1855" i="6"/>
  <c r="J1855" i="6"/>
  <c r="D1857" i="6"/>
  <c r="E1857" i="6"/>
  <c r="F1857" i="6"/>
  <c r="H1857" i="6"/>
  <c r="I1857" i="6"/>
  <c r="J1857" i="6"/>
  <c r="D1858" i="6"/>
  <c r="E1858" i="6"/>
  <c r="F1858" i="6"/>
  <c r="H1858" i="6"/>
  <c r="I1858" i="6"/>
  <c r="J1858" i="6"/>
  <c r="D1859" i="6"/>
  <c r="E1859" i="6"/>
  <c r="F1859" i="6"/>
  <c r="H1859" i="6"/>
  <c r="I1859" i="6"/>
  <c r="J1859" i="6"/>
  <c r="D1860" i="6"/>
  <c r="E1860" i="6"/>
  <c r="F1860" i="6"/>
  <c r="H1860" i="6"/>
  <c r="I1860" i="6"/>
  <c r="J1860" i="6"/>
  <c r="D1861" i="6"/>
  <c r="E1861" i="6"/>
  <c r="F1861" i="6"/>
  <c r="H1861" i="6"/>
  <c r="I1861" i="6"/>
  <c r="J1861" i="6"/>
  <c r="D1862" i="6"/>
  <c r="E1862" i="6"/>
  <c r="F1862" i="6"/>
  <c r="H1862" i="6"/>
  <c r="I1862" i="6"/>
  <c r="J1862" i="6"/>
  <c r="D1863" i="6"/>
  <c r="E1863" i="6"/>
  <c r="F1863" i="6"/>
  <c r="H1863" i="6"/>
  <c r="I1863" i="6"/>
  <c r="J1863" i="6"/>
  <c r="D1864" i="6"/>
  <c r="E1864" i="6"/>
  <c r="F1864" i="6"/>
  <c r="H1864" i="6"/>
  <c r="I1864" i="6"/>
  <c r="J1864" i="6"/>
  <c r="D1865" i="6"/>
  <c r="E1865" i="6"/>
  <c r="F1865" i="6"/>
  <c r="H1865" i="6"/>
  <c r="I1865" i="6"/>
  <c r="J1865" i="6"/>
  <c r="D1868" i="6"/>
  <c r="E1868" i="6"/>
  <c r="F1868" i="6"/>
  <c r="H1868" i="6"/>
  <c r="I1868" i="6"/>
  <c r="J1868" i="6"/>
  <c r="D1869" i="6"/>
  <c r="E1869" i="6"/>
  <c r="F1869" i="6"/>
  <c r="H1869" i="6"/>
  <c r="I1869" i="6"/>
  <c r="J1869" i="6"/>
  <c r="D1870" i="6"/>
  <c r="E1870" i="6"/>
  <c r="F1870" i="6"/>
  <c r="H1870" i="6"/>
  <c r="I1870" i="6"/>
  <c r="J1870" i="6"/>
  <c r="D1871" i="6"/>
  <c r="E1871" i="6"/>
  <c r="F1871" i="6"/>
  <c r="H1871" i="6"/>
  <c r="I1871" i="6"/>
  <c r="J1871" i="6"/>
  <c r="D1886" i="6"/>
  <c r="E1886" i="6"/>
  <c r="F1886" i="6"/>
  <c r="H1886" i="6"/>
  <c r="I1886" i="6"/>
  <c r="J1886" i="6"/>
  <c r="D1892" i="6"/>
  <c r="D1898" i="6"/>
  <c r="E1898" i="6"/>
  <c r="F1898" i="6"/>
  <c r="H1898" i="6"/>
  <c r="I1898" i="6"/>
  <c r="J1898" i="6"/>
  <c r="D1906" i="6"/>
  <c r="D1933" i="6"/>
  <c r="D1937" i="6"/>
  <c r="E1937" i="6"/>
  <c r="F1937" i="6"/>
  <c r="H1937" i="6"/>
  <c r="I1937" i="6"/>
  <c r="J1937" i="6"/>
  <c r="D1938" i="6"/>
  <c r="E1938" i="6"/>
  <c r="F1938" i="6"/>
  <c r="H1938" i="6"/>
  <c r="I1938" i="6"/>
  <c r="J1938" i="6"/>
  <c r="D1942" i="6"/>
  <c r="E1942" i="6"/>
  <c r="F1942" i="6"/>
  <c r="H1942" i="6"/>
  <c r="I1942" i="6"/>
  <c r="J1942" i="6"/>
  <c r="D1945" i="6"/>
  <c r="E1945" i="6"/>
  <c r="F1945" i="6"/>
  <c r="H1945" i="6"/>
  <c r="I1945" i="6"/>
  <c r="J1945" i="6"/>
  <c r="D1960" i="6"/>
  <c r="E1960" i="6"/>
  <c r="F1960" i="6"/>
  <c r="H1960" i="6"/>
  <c r="I1960" i="6"/>
  <c r="J1960" i="6"/>
  <c r="D1961" i="6"/>
  <c r="D1967" i="6"/>
  <c r="E1967" i="6"/>
  <c r="F1967" i="6"/>
  <c r="H1967" i="6"/>
  <c r="I1967" i="6"/>
  <c r="J1967" i="6"/>
  <c r="D1968" i="6"/>
  <c r="E1968" i="6"/>
  <c r="F1968" i="6"/>
  <c r="H1968" i="6"/>
  <c r="I1968" i="6"/>
  <c r="J1968" i="6"/>
  <c r="D1969" i="6"/>
  <c r="E1969" i="6"/>
  <c r="F1969" i="6"/>
  <c r="H1969" i="6"/>
  <c r="I1969" i="6"/>
  <c r="J1969" i="6"/>
  <c r="D1971" i="6"/>
  <c r="E1971" i="6"/>
  <c r="F1971" i="6"/>
  <c r="H1971" i="6"/>
  <c r="I1971" i="6"/>
  <c r="J1971" i="6"/>
  <c r="D1972" i="6"/>
  <c r="E1972" i="6"/>
  <c r="F1972" i="6"/>
  <c r="H1972" i="6"/>
  <c r="I1972" i="6"/>
  <c r="J1972" i="6"/>
  <c r="D1973" i="6"/>
  <c r="D1986" i="6"/>
  <c r="E1986" i="6"/>
  <c r="F1986" i="6"/>
  <c r="H1986" i="6"/>
  <c r="I1986" i="6"/>
  <c r="J1986" i="6"/>
  <c r="D1989" i="6"/>
</calcChain>
</file>

<file path=xl/sharedStrings.xml><?xml version="1.0" encoding="utf-8"?>
<sst xmlns="http://schemas.openxmlformats.org/spreadsheetml/2006/main" count="11481" uniqueCount="3105">
  <si>
    <t>Helyrajzi szám</t>
  </si>
  <si>
    <t>ingatlan fekvése</t>
  </si>
  <si>
    <t>ingatlan címe</t>
  </si>
  <si>
    <t>ingatlan megnevezése</t>
  </si>
  <si>
    <t>ingatlan területe</t>
  </si>
  <si>
    <t>AK</t>
  </si>
  <si>
    <t>Tulajdoni hányad</t>
  </si>
  <si>
    <t>tulajdonszerzés jogcíme</t>
  </si>
  <si>
    <t>tulajdonszerzés dátuma</t>
  </si>
  <si>
    <t>belterület</t>
  </si>
  <si>
    <t>7100 SZEKSZÁRD, Bocskai utca</t>
  </si>
  <si>
    <t>7100 SZEKSZÁRD, Mandula sor</t>
  </si>
  <si>
    <t xml:space="preserve">7100 SZEKSZÁRD, Remete utca </t>
  </si>
  <si>
    <t>kivett gazdasági épület, Séd-patak</t>
  </si>
  <si>
    <t>1/1</t>
  </si>
  <si>
    <t>átszállás</t>
  </si>
  <si>
    <t>7100 SZEKSZÁRD, Bethlen utca</t>
  </si>
  <si>
    <t xml:space="preserve">7100 SZEKSZÁRD, Bálint köz </t>
  </si>
  <si>
    <t>7100 SZEKSZÁRD, Kablár köz</t>
  </si>
  <si>
    <t>kivett Séd-patak</t>
  </si>
  <si>
    <t>7100 SZEKSZÁRD, Remete utca</t>
  </si>
  <si>
    <t>7100 SZEKSZÁRD, Bartina utca</t>
  </si>
  <si>
    <t>7100 SZEKSZÁRD, Kisbödő utca</t>
  </si>
  <si>
    <t>7100 SZEKSZÁRD, Nagy Bödő utca</t>
  </si>
  <si>
    <t>7100 SZEKSZÁRD, Kisbödő-hegy utca</t>
  </si>
  <si>
    <t>7100 SZEKSZÁRD, Puskás Tivadar utca</t>
  </si>
  <si>
    <t>7100 SZEKSZÁRD, Bartina köz</t>
  </si>
  <si>
    <t>7100 SZEKSZÁRD, Kálvin tér</t>
  </si>
  <si>
    <t>7100 SZEKSZÁRD, Babits Mihály utca</t>
  </si>
  <si>
    <t>7100 SZEKSZÁRD, Flórián utca</t>
  </si>
  <si>
    <t>7100 SZEKSZÁRD, Móricz Zs. utca</t>
  </si>
  <si>
    <t>7100 SZEKSZÁRD, Lehel utca</t>
  </si>
  <si>
    <t>7100 SZEKSZÁRD, Kálvária utca</t>
  </si>
  <si>
    <t>7100 SZEKSZÁRD, Ybl Miklós utca</t>
  </si>
  <si>
    <t>7100 SZEKSZÁRD, Béla király tér</t>
  </si>
  <si>
    <t>7100 SZEKSZÁRD, Vörösmarty utca</t>
  </si>
  <si>
    <t>7100 SZEKSZÁRD, Dózsa Gy. utca</t>
  </si>
  <si>
    <t>7100 SZEKSZÁRD, Várkör köz</t>
  </si>
  <si>
    <t xml:space="preserve">7100 SZEKSZÁRD, Várkör köz </t>
  </si>
  <si>
    <t>7100 SZEKSZÁRD, Garay tér</t>
  </si>
  <si>
    <t>7100 SZEKSZÁRD, Bezerédi utca</t>
  </si>
  <si>
    <t>kivett közterület</t>
  </si>
  <si>
    <t xml:space="preserve">7100 STEKSZÁRD, Dr. Szentgáli Gyula utca </t>
  </si>
  <si>
    <t>7100 SZEKSZÁRD, Szent László utca</t>
  </si>
  <si>
    <t>7100 SZEKSZÁRD, Kossuth Lajos utca</t>
  </si>
  <si>
    <t>7100 SZEKSZÁRD, Dorogi köz</t>
  </si>
  <si>
    <t>7100 SZEKSZÁRD, Somogyi Béla utca</t>
  </si>
  <si>
    <t>7100 SZEKSZÁRD, Táncsics Mihály köz</t>
  </si>
  <si>
    <t>7100 SZEKSZÁRD, Parászta utca</t>
  </si>
  <si>
    <t>7100 SZEKSZÁRD, Patak utca</t>
  </si>
  <si>
    <t>7100 SZEKSZÁRD, Rózsa Ferenc utca</t>
  </si>
  <si>
    <t>7100 SZEKSZÁRD, József Attila utca</t>
  </si>
  <si>
    <t>7100 SZEKSZÁRD, Pázmány Péter tér</t>
  </si>
  <si>
    <t>7100 SZEKSZÁRD, Hrabovszky utca</t>
  </si>
  <si>
    <t>7100 SZEKSZÁRD, Dr. Szakály Ferenc utca</t>
  </si>
  <si>
    <t>7100 SZEKSZÁRD, Petőfi Sándor utca</t>
  </si>
  <si>
    <t>7100 SZEKSZÁRD, Szluha György utca</t>
  </si>
  <si>
    <t>7100 SZEKSZÁRD, Wossinszky lakótelep</t>
  </si>
  <si>
    <t>7100 SZEKSZÁRD, Augusz Imre utca</t>
  </si>
  <si>
    <t>7100 SZEKSZÁRD, Arany János utca</t>
  </si>
  <si>
    <t>7100 SZEKSZÁRD, Mikes Kelemen utca</t>
  </si>
  <si>
    <t>7100 SZEKSZÁRD, Csokonai utca</t>
  </si>
  <si>
    <t>7100 SZEKSZÁRD, Tinódi utca</t>
  </si>
  <si>
    <t>7100 SZEKSZÁRD, Damjanich utca</t>
  </si>
  <si>
    <t>7100 SZEKSZÁRD, Árpád utca</t>
  </si>
  <si>
    <t>7100 SZEKSZÁRD, Batthyány utca</t>
  </si>
  <si>
    <t>7100 SZEKSZÁRD, Kiss János utca</t>
  </si>
  <si>
    <t>7100 SZEKSZÁRD, Kapisztrán utca</t>
  </si>
  <si>
    <t>7100 SZEKSZÁRD, Rózsa utca</t>
  </si>
  <si>
    <t>7100 SZEKSZÁRD, Baka utca</t>
  </si>
  <si>
    <t>7100 SZEKSZÁRD, Horváth Károly utca</t>
  </si>
  <si>
    <t>7100 SZEKSZÁRD, Patak utca 30</t>
  </si>
  <si>
    <t>7100 SZEKSZÁRD, Borostyán utca</t>
  </si>
  <si>
    <t xml:space="preserve">7100 SZEKSZÁRD, Nyár utca </t>
  </si>
  <si>
    <t>7100 SZEKSZÁRD, Liszt Ferenc utca</t>
  </si>
  <si>
    <t>7100 SZEKSZÁRD, Sipos Márton utca</t>
  </si>
  <si>
    <t>kivett közút</t>
  </si>
  <si>
    <t>7100 SZEKSZÁRD, Zrínyi Miklós utca</t>
  </si>
  <si>
    <t>7100 SZEKSZÁRD, Tavasz utca</t>
  </si>
  <si>
    <t>7100 SZEKSZÁRD, Tormay Béla utca</t>
  </si>
  <si>
    <t>7100 SZEKSZÁRD, Berzsenyi utca</t>
  </si>
  <si>
    <t>7100 SZEKSZÁRD, Páskom utca</t>
  </si>
  <si>
    <t>7100 SZEKSZÁRD, Mátyás király utca</t>
  </si>
  <si>
    <t>7100 SZEKSZÁRD, Sport utca</t>
  </si>
  <si>
    <t>kivett csatorna</t>
  </si>
  <si>
    <t>7100 SZEKSZÁRD, Béketelep utca</t>
  </si>
  <si>
    <t>7100 SZEKSZÁRD, Bajcsy-Zs. utca</t>
  </si>
  <si>
    <t>7100 SZEKSZÁRD, Tompa utca</t>
  </si>
  <si>
    <t>7100 SZEKSZÁRD, Balassa utca</t>
  </si>
  <si>
    <t>7100 SZEKSZÁRD, Mészáros Lázár utca</t>
  </si>
  <si>
    <t>7100 SZEKSZÁRD, Kinizsi utca</t>
  </si>
  <si>
    <t>7100 SZEKSZÁRD, Toldi utca</t>
  </si>
  <si>
    <t>7100 SZEKSZÁRD, Ady Endre utca</t>
  </si>
  <si>
    <t>7100 SZEKSZÁRD, Bencze Ferenc utca</t>
  </si>
  <si>
    <t>7100 Tartsay ipartelep</t>
  </si>
  <si>
    <t>7100 SZEKSZÁRD, Sárvíz utca</t>
  </si>
  <si>
    <t>7100 SZEKSZÁRD, Szent-Györgyi Albert utca</t>
  </si>
  <si>
    <t>7100 SZEKSZÁRD, Dienes Valéria utca</t>
  </si>
  <si>
    <t>7100 SZEKSZÁRD, Mészöly Miklós utca</t>
  </si>
  <si>
    <t>7100 SZEKSZÁRD, Mattioni Eszter utca</t>
  </si>
  <si>
    <t>7100 SZEKSZÁRD, Viola utca</t>
  </si>
  <si>
    <t>7100 SZEKSZÁRD, Jácint utca.</t>
  </si>
  <si>
    <t>7100 SZEKSZÁRD, Orgona utca</t>
  </si>
  <si>
    <t>7100 SZEKSZÁRD, Halas utca</t>
  </si>
  <si>
    <t>7100 SZEKSZÁRD, Búzavirág utca</t>
  </si>
  <si>
    <t>7100 SZEKSZÁRD, Alkony utca</t>
  </si>
  <si>
    <t>7100 SZEKSZÁRD, Vasvári köz</t>
  </si>
  <si>
    <t>7100 SZEKSZÁRD, dr. Hadnagy Albert utca</t>
  </si>
  <si>
    <t>7100 SZEKSZÁRD, Csengey Dénes utca</t>
  </si>
  <si>
    <t>7100 SZEKSZÁRD, Prantner János utca</t>
  </si>
  <si>
    <t>7100 SZEKSZÁRD, Vasvári Pál utca</t>
  </si>
  <si>
    <t>7100 SZEKSZÁRD, Alkotmány utca</t>
  </si>
  <si>
    <t>7100 SZEKSZÁRD, Dobó utca</t>
  </si>
  <si>
    <t>7100 SZEKSZÁRD, Wesselényi utca</t>
  </si>
  <si>
    <t xml:space="preserve">7100 SZEKSZÁRD, Benczúr utca </t>
  </si>
  <si>
    <t>7100 SZEKSZÁRD, Bercsényi utca</t>
  </si>
  <si>
    <t>7100 SZEKSZÁRD, Obsitos utca</t>
  </si>
  <si>
    <t>7100 SZEKSZÁRD, Háry János utca</t>
  </si>
  <si>
    <t>7100 SZEKSZÁRD, Istifán gödre utca</t>
  </si>
  <si>
    <t>7100 SZEKSZÁRD, Kacor utca</t>
  </si>
  <si>
    <t>7100 SZEKSZÁRD, Csobolyó utca</t>
  </si>
  <si>
    <t>7100 SZEKSZÁRD, Cinege utca</t>
  </si>
  <si>
    <t>7100 SZEKSZÁRD, Híd utca</t>
  </si>
  <si>
    <t>7100 SZEKSZÁRD, Sárköz utca</t>
  </si>
  <si>
    <t>7100 SZEKSZÁRD, Csatári út</t>
  </si>
  <si>
    <t>7100 SZEKSZÁRD, Tüzér utca</t>
  </si>
  <si>
    <t>7100 SZEKSZÁRD, Gemenci utca</t>
  </si>
  <si>
    <t>7100 SZEKSZÁRD, Kurucz utca</t>
  </si>
  <si>
    <t>7100 SZEKSZÁRD, Csap utca</t>
  </si>
  <si>
    <t>7100 SZEKSZÁRD, Bródy Sándor utca</t>
  </si>
  <si>
    <t>7100 SZEKSZÁRD, Jedlik Ányos utca</t>
  </si>
  <si>
    <t>7100 SZEKSZÁRD, Cserfa utca</t>
  </si>
  <si>
    <t>Balparászta utca</t>
  </si>
  <si>
    <t>zártkert</t>
  </si>
  <si>
    <t>kivett országos közút</t>
  </si>
  <si>
    <t>kivett vízmosás</t>
  </si>
  <si>
    <t>a. kivett közút</t>
  </si>
  <si>
    <t>Irsai Olivér dűlő</t>
  </si>
  <si>
    <t>Hárslevelű dűlő</t>
  </si>
  <si>
    <t>kivett árok</t>
  </si>
  <si>
    <t>1993. évi II. tv</t>
  </si>
  <si>
    <t>Szent Mihály dűlő</t>
  </si>
  <si>
    <t>Csomorika dűlő</t>
  </si>
  <si>
    <t>Csillám dűlő</t>
  </si>
  <si>
    <t>Dűlő utca</t>
  </si>
  <si>
    <t>Lisztesvölgy utca</t>
  </si>
  <si>
    <t>Pintes tető</t>
  </si>
  <si>
    <t>Faddi völgy</t>
  </si>
  <si>
    <t>Jázmin dűlő</t>
  </si>
  <si>
    <t>Leányka dűlő</t>
  </si>
  <si>
    <t>Csontos völgy</t>
  </si>
  <si>
    <t>kivett vízfolyás</t>
  </si>
  <si>
    <t>kivett saját használatú út</t>
  </si>
  <si>
    <t>Sauli tető</t>
  </si>
  <si>
    <t>Sauli völgy</t>
  </si>
  <si>
    <t>Nagy Mihály völgy</t>
  </si>
  <si>
    <t>Árnyék dűlő</t>
  </si>
  <si>
    <t>Mocfa dűlő</t>
  </si>
  <si>
    <t>kivett Öv-árok</t>
  </si>
  <si>
    <t>a. kivett út</t>
  </si>
  <si>
    <t>kivett út</t>
  </si>
  <si>
    <t>átadás</t>
  </si>
  <si>
    <t>kisajátítás</t>
  </si>
  <si>
    <t>kivett út, árok</t>
  </si>
  <si>
    <t>megállapodás</t>
  </si>
  <si>
    <t>7100 SZEKSZÁRD, Bor utca</t>
  </si>
  <si>
    <t>7100 Szekszárd, Tanyamacska utca</t>
  </si>
  <si>
    <t>kivett helyi közút</t>
  </si>
  <si>
    <t>01057/1</t>
  </si>
  <si>
    <t>külterület</t>
  </si>
  <si>
    <t>01057/3</t>
  </si>
  <si>
    <t>011</t>
  </si>
  <si>
    <t>012</t>
  </si>
  <si>
    <t>0120</t>
  </si>
  <si>
    <t>01280</t>
  </si>
  <si>
    <t>01281</t>
  </si>
  <si>
    <t>01283/2</t>
  </si>
  <si>
    <t>01285</t>
  </si>
  <si>
    <t>01290/19</t>
  </si>
  <si>
    <t>01290/22</t>
  </si>
  <si>
    <t>01291</t>
  </si>
  <si>
    <t>01292</t>
  </si>
  <si>
    <t>01293</t>
  </si>
  <si>
    <t>01294</t>
  </si>
  <si>
    <t>01296</t>
  </si>
  <si>
    <t>01299</t>
  </si>
  <si>
    <t>01301</t>
  </si>
  <si>
    <t>01303</t>
  </si>
  <si>
    <t>01305</t>
  </si>
  <si>
    <t>01306</t>
  </si>
  <si>
    <t>01307</t>
  </si>
  <si>
    <t>01309</t>
  </si>
  <si>
    <t>01311</t>
  </si>
  <si>
    <t>01312</t>
  </si>
  <si>
    <t>01313/10</t>
  </si>
  <si>
    <t>01313/11</t>
  </si>
  <si>
    <t>01317</t>
  </si>
  <si>
    <t>01318/10</t>
  </si>
  <si>
    <t>01318/13</t>
  </si>
  <si>
    <t>01318/3</t>
  </si>
  <si>
    <t>01318/5</t>
  </si>
  <si>
    <t>01318/50</t>
  </si>
  <si>
    <t>1993.évi II. Tv. 12/E §</t>
  </si>
  <si>
    <t>01318/56</t>
  </si>
  <si>
    <t>01318/57</t>
  </si>
  <si>
    <t>01318/59</t>
  </si>
  <si>
    <t>01319</t>
  </si>
  <si>
    <t>01320</t>
  </si>
  <si>
    <t>01322</t>
  </si>
  <si>
    <t>01323</t>
  </si>
  <si>
    <t>01325</t>
  </si>
  <si>
    <t>01327</t>
  </si>
  <si>
    <t>01329</t>
  </si>
  <si>
    <t>01330</t>
  </si>
  <si>
    <t>01331</t>
  </si>
  <si>
    <t>01332</t>
  </si>
  <si>
    <t>01333</t>
  </si>
  <si>
    <t>01334</t>
  </si>
  <si>
    <t>01335</t>
  </si>
  <si>
    <t>01336</t>
  </si>
  <si>
    <t>01338</t>
  </si>
  <si>
    <t>01339/3</t>
  </si>
  <si>
    <t>01340</t>
  </si>
  <si>
    <t>01342</t>
  </si>
  <si>
    <t>01344</t>
  </si>
  <si>
    <t>01345</t>
  </si>
  <si>
    <t>01346</t>
  </si>
  <si>
    <t>01347</t>
  </si>
  <si>
    <t>01351</t>
  </si>
  <si>
    <t>01353</t>
  </si>
  <si>
    <t>01355</t>
  </si>
  <si>
    <t>01356</t>
  </si>
  <si>
    <t>01357/28</t>
  </si>
  <si>
    <t>01359</t>
  </si>
  <si>
    <t>01362/2</t>
  </si>
  <si>
    <t>01364</t>
  </si>
  <si>
    <t>01365</t>
  </si>
  <si>
    <t>01366</t>
  </si>
  <si>
    <t>01367/37</t>
  </si>
  <si>
    <t>01367/50</t>
  </si>
  <si>
    <t>01368</t>
  </si>
  <si>
    <t>01369</t>
  </si>
  <si>
    <t>01370</t>
  </si>
  <si>
    <t>01372</t>
  </si>
  <si>
    <t>01374</t>
  </si>
  <si>
    <t>01375</t>
  </si>
  <si>
    <t>01376/55</t>
  </si>
  <si>
    <t>01379</t>
  </si>
  <si>
    <t>01380</t>
  </si>
  <si>
    <t>01381</t>
  </si>
  <si>
    <t>01389</t>
  </si>
  <si>
    <t>01390/20</t>
  </si>
  <si>
    <t>01391</t>
  </si>
  <si>
    <t>01398/6</t>
  </si>
  <si>
    <t>01399</t>
  </si>
  <si>
    <t>01400</t>
  </si>
  <si>
    <t>01401</t>
  </si>
  <si>
    <t>01403</t>
  </si>
  <si>
    <t>01405</t>
  </si>
  <si>
    <t>01406</t>
  </si>
  <si>
    <t>01408/101</t>
  </si>
  <si>
    <t>01409</t>
  </si>
  <si>
    <t>01410</t>
  </si>
  <si>
    <t>01411</t>
  </si>
  <si>
    <t>01412</t>
  </si>
  <si>
    <t>01414</t>
  </si>
  <si>
    <t>01416</t>
  </si>
  <si>
    <t>01419</t>
  </si>
  <si>
    <t>01421</t>
  </si>
  <si>
    <t>01424</t>
  </si>
  <si>
    <t>01427</t>
  </si>
  <si>
    <t>0143</t>
  </si>
  <si>
    <t>01448</t>
  </si>
  <si>
    <t>01451</t>
  </si>
  <si>
    <t>01455/1</t>
  </si>
  <si>
    <t>01455/2</t>
  </si>
  <si>
    <t>01483</t>
  </si>
  <si>
    <t>01485/1</t>
  </si>
  <si>
    <t>01487</t>
  </si>
  <si>
    <t>01489/24</t>
  </si>
  <si>
    <t>01489/6</t>
  </si>
  <si>
    <t>0151</t>
  </si>
  <si>
    <t>01516</t>
  </si>
  <si>
    <t>01520</t>
  </si>
  <si>
    <t>01525</t>
  </si>
  <si>
    <t>01527</t>
  </si>
  <si>
    <t>01538/2</t>
  </si>
  <si>
    <t>01547/2</t>
  </si>
  <si>
    <t>0155/21</t>
  </si>
  <si>
    <t>0155/32</t>
  </si>
  <si>
    <t>01552</t>
  </si>
  <si>
    <t>01558/26</t>
  </si>
  <si>
    <t>01559/1</t>
  </si>
  <si>
    <t>01563/1</t>
  </si>
  <si>
    <t>legelő</t>
  </si>
  <si>
    <t>kivett mocsár</t>
  </si>
  <si>
    <t>01563/2</t>
  </si>
  <si>
    <t>01563/3</t>
  </si>
  <si>
    <t>01564/1</t>
  </si>
  <si>
    <t>01595</t>
  </si>
  <si>
    <t>01596/2</t>
  </si>
  <si>
    <t>01599</t>
  </si>
  <si>
    <t>016/4</t>
  </si>
  <si>
    <t>01600</t>
  </si>
  <si>
    <t>01603</t>
  </si>
  <si>
    <t>01607</t>
  </si>
  <si>
    <t>01612/3</t>
  </si>
  <si>
    <t>01622/5</t>
  </si>
  <si>
    <t>01623</t>
  </si>
  <si>
    <t>01628/1</t>
  </si>
  <si>
    <t>01632/2</t>
  </si>
  <si>
    <t>01635</t>
  </si>
  <si>
    <t>01638</t>
  </si>
  <si>
    <t>01641</t>
  </si>
  <si>
    <t>01646/6</t>
  </si>
  <si>
    <t>01649</t>
  </si>
  <si>
    <t>01653/3</t>
  </si>
  <si>
    <t>0168</t>
  </si>
  <si>
    <t>0170</t>
  </si>
  <si>
    <t>0179</t>
  </si>
  <si>
    <t>0181/14</t>
  </si>
  <si>
    <t>0181/17</t>
  </si>
  <si>
    <t>0181/8</t>
  </si>
  <si>
    <t>0181/9</t>
  </si>
  <si>
    <t>0184</t>
  </si>
  <si>
    <t>0185</t>
  </si>
  <si>
    <t>0186</t>
  </si>
  <si>
    <t>0187/13</t>
  </si>
  <si>
    <t>0187/28</t>
  </si>
  <si>
    <t>0197</t>
  </si>
  <si>
    <t>0199</t>
  </si>
  <si>
    <t>020/4</t>
  </si>
  <si>
    <t>0200</t>
  </si>
  <si>
    <t>0206</t>
  </si>
  <si>
    <t>0208/11</t>
  </si>
  <si>
    <t>0214/3</t>
  </si>
  <si>
    <t>0215</t>
  </si>
  <si>
    <t>0217</t>
  </si>
  <si>
    <t>0221</t>
  </si>
  <si>
    <t>0225/9</t>
  </si>
  <si>
    <t>0232</t>
  </si>
  <si>
    <t>024/2</t>
  </si>
  <si>
    <t>0244</t>
  </si>
  <si>
    <t>Fadd</t>
  </si>
  <si>
    <t>0246/1</t>
  </si>
  <si>
    <t>0246/2</t>
  </si>
  <si>
    <t>025</t>
  </si>
  <si>
    <t>0261</t>
  </si>
  <si>
    <t>0264</t>
  </si>
  <si>
    <t>0270</t>
  </si>
  <si>
    <t>0272</t>
  </si>
  <si>
    <t>0278</t>
  </si>
  <si>
    <t>0279</t>
  </si>
  <si>
    <t>0285/7</t>
  </si>
  <si>
    <t>0286</t>
  </si>
  <si>
    <t>kivet töltés</t>
  </si>
  <si>
    <t>0287/3</t>
  </si>
  <si>
    <t>0288/b</t>
  </si>
  <si>
    <t>0290/2</t>
  </si>
  <si>
    <t>0291/2</t>
  </si>
  <si>
    <t>0292</t>
  </si>
  <si>
    <t>0301/2</t>
  </si>
  <si>
    <t>kivett víztározó</t>
  </si>
  <si>
    <t>0302</t>
  </si>
  <si>
    <t>0303</t>
  </si>
  <si>
    <t>0305/1</t>
  </si>
  <si>
    <t>031/2</t>
  </si>
  <si>
    <t>031/224</t>
  </si>
  <si>
    <t>031/243</t>
  </si>
  <si>
    <t>031/252</t>
  </si>
  <si>
    <t>031/3</t>
  </si>
  <si>
    <t>031/303</t>
  </si>
  <si>
    <t>031/4</t>
  </si>
  <si>
    <t>031/408</t>
  </si>
  <si>
    <t>0312/2</t>
  </si>
  <si>
    <t>0319/2</t>
  </si>
  <si>
    <t>0319/5</t>
  </si>
  <si>
    <t>0319/6</t>
  </si>
  <si>
    <t>0320/129</t>
  </si>
  <si>
    <t>0320/130</t>
  </si>
  <si>
    <t>0320/131</t>
  </si>
  <si>
    <t>0320/141</t>
  </si>
  <si>
    <t>0320/142</t>
  </si>
  <si>
    <t>0320/143</t>
  </si>
  <si>
    <t>0320/145</t>
  </si>
  <si>
    <t>0320/155</t>
  </si>
  <si>
    <t>0320/156</t>
  </si>
  <si>
    <t>0320/17</t>
  </si>
  <si>
    <t>0320/41</t>
  </si>
  <si>
    <t>0320/69</t>
  </si>
  <si>
    <t>0323</t>
  </si>
  <si>
    <t>0324/152</t>
  </si>
  <si>
    <t>0324/44</t>
  </si>
  <si>
    <t>0324/76</t>
  </si>
  <si>
    <t>0325</t>
  </si>
  <si>
    <t>0330</t>
  </si>
  <si>
    <t>0331/1</t>
  </si>
  <si>
    <t>0333/59</t>
  </si>
  <si>
    <t>0335/10</t>
  </si>
  <si>
    <t>034</t>
  </si>
  <si>
    <t>0347/4</t>
  </si>
  <si>
    <t>0367</t>
  </si>
  <si>
    <t>0369/1</t>
  </si>
  <si>
    <t>0371</t>
  </si>
  <si>
    <t>0373</t>
  </si>
  <si>
    <t>0374</t>
  </si>
  <si>
    <t>0377</t>
  </si>
  <si>
    <t>0379</t>
  </si>
  <si>
    <t>0380</t>
  </si>
  <si>
    <t>0381</t>
  </si>
  <si>
    <t>0382/7</t>
  </si>
  <si>
    <t>0402</t>
  </si>
  <si>
    <t>0410/2</t>
  </si>
  <si>
    <t>0426</t>
  </si>
  <si>
    <t>0428</t>
  </si>
  <si>
    <t>0430</t>
  </si>
  <si>
    <t>0432</t>
  </si>
  <si>
    <t>0434</t>
  </si>
  <si>
    <t>0435</t>
  </si>
  <si>
    <t>0436/54</t>
  </si>
  <si>
    <t>0437</t>
  </si>
  <si>
    <t>0438/17</t>
  </si>
  <si>
    <t>0438/18</t>
  </si>
  <si>
    <t>0438/2</t>
  </si>
  <si>
    <t>0438/25</t>
  </si>
  <si>
    <t>0438/33</t>
  </si>
  <si>
    <t>0438/39</t>
  </si>
  <si>
    <t>0438/45</t>
  </si>
  <si>
    <t>0438/58</t>
  </si>
  <si>
    <t>0438/61</t>
  </si>
  <si>
    <t>0438/85</t>
  </si>
  <si>
    <t>0440</t>
  </si>
  <si>
    <t>0441</t>
  </si>
  <si>
    <t>0442</t>
  </si>
  <si>
    <t>0444</t>
  </si>
  <si>
    <t>0445/1</t>
  </si>
  <si>
    <t>0445/2</t>
  </si>
  <si>
    <t>0447</t>
  </si>
  <si>
    <t>0448</t>
  </si>
  <si>
    <t>0452</t>
  </si>
  <si>
    <t>0456</t>
  </si>
  <si>
    <t>0459</t>
  </si>
  <si>
    <t>0462/1</t>
  </si>
  <si>
    <t>0462/2</t>
  </si>
  <si>
    <t>0465</t>
  </si>
  <si>
    <t>0467</t>
  </si>
  <si>
    <t>0473</t>
  </si>
  <si>
    <t>0478</t>
  </si>
  <si>
    <t>0479</t>
  </si>
  <si>
    <t>0487</t>
  </si>
  <si>
    <t>0488</t>
  </si>
  <si>
    <t>0495</t>
  </si>
  <si>
    <t>0498/2</t>
  </si>
  <si>
    <t>0498/4</t>
  </si>
  <si>
    <t>05</t>
  </si>
  <si>
    <t>0515</t>
  </si>
  <si>
    <t>0517</t>
  </si>
  <si>
    <t>0523</t>
  </si>
  <si>
    <t>0525</t>
  </si>
  <si>
    <t>0527/25</t>
  </si>
  <si>
    <t>0527/4</t>
  </si>
  <si>
    <t>0528</t>
  </si>
  <si>
    <t>0529/2</t>
  </si>
  <si>
    <t>0531</t>
  </si>
  <si>
    <t>0533</t>
  </si>
  <si>
    <t>0534</t>
  </si>
  <si>
    <t>0539/13</t>
  </si>
  <si>
    <t>0539/16</t>
  </si>
  <si>
    <t>0540</t>
  </si>
  <si>
    <t>0541</t>
  </si>
  <si>
    <t>0542/15</t>
  </si>
  <si>
    <t>0595/2</t>
  </si>
  <si>
    <t>062</t>
  </si>
  <si>
    <t>0623/3</t>
  </si>
  <si>
    <t>0623/4</t>
  </si>
  <si>
    <t>0626</t>
  </si>
  <si>
    <t>0628</t>
  </si>
  <si>
    <t>0629/27</t>
  </si>
  <si>
    <t>063/4</t>
  </si>
  <si>
    <t>063/5</t>
  </si>
  <si>
    <t>0630</t>
  </si>
  <si>
    <t>0633</t>
  </si>
  <si>
    <t>0634/52</t>
  </si>
  <si>
    <t>0635/1</t>
  </si>
  <si>
    <t>0635/2</t>
  </si>
  <si>
    <t>0636</t>
  </si>
  <si>
    <t>0637/21</t>
  </si>
  <si>
    <t>0638</t>
  </si>
  <si>
    <t>0639</t>
  </si>
  <si>
    <t>0642</t>
  </si>
  <si>
    <t>0643</t>
  </si>
  <si>
    <t>0676/2</t>
  </si>
  <si>
    <t>0699/2</t>
  </si>
  <si>
    <t>0712/1</t>
  </si>
  <si>
    <t>0721</t>
  </si>
  <si>
    <t>0722/2</t>
  </si>
  <si>
    <t>0724</t>
  </si>
  <si>
    <t>0725</t>
  </si>
  <si>
    <t>0726/57</t>
  </si>
  <si>
    <t>0726/72</t>
  </si>
  <si>
    <t>0727/2</t>
  </si>
  <si>
    <t>0729</t>
  </si>
  <si>
    <t>0731</t>
  </si>
  <si>
    <t>0733</t>
  </si>
  <si>
    <t>0734</t>
  </si>
  <si>
    <t>0735</t>
  </si>
  <si>
    <t>0736</t>
  </si>
  <si>
    <t>0737</t>
  </si>
  <si>
    <t>0738</t>
  </si>
  <si>
    <t>0739</t>
  </si>
  <si>
    <t>0742</t>
  </si>
  <si>
    <t>0743</t>
  </si>
  <si>
    <t>0746/4</t>
  </si>
  <si>
    <t>0747/16</t>
  </si>
  <si>
    <t>0752</t>
  </si>
  <si>
    <t>0753</t>
  </si>
  <si>
    <t>0758</t>
  </si>
  <si>
    <t>0760</t>
  </si>
  <si>
    <t>0761/24</t>
  </si>
  <si>
    <t>0761/25</t>
  </si>
  <si>
    <t>fásított terület</t>
  </si>
  <si>
    <t>0764/17</t>
  </si>
  <si>
    <t>0765</t>
  </si>
  <si>
    <t>0766</t>
  </si>
  <si>
    <t>0767</t>
  </si>
  <si>
    <t>0769</t>
  </si>
  <si>
    <t>0775</t>
  </si>
  <si>
    <t>0777</t>
  </si>
  <si>
    <t>0779</t>
  </si>
  <si>
    <t>0780/4</t>
  </si>
  <si>
    <t>b. szőlő</t>
  </si>
  <si>
    <t>0784</t>
  </si>
  <si>
    <t>0786</t>
  </si>
  <si>
    <t>0788</t>
  </si>
  <si>
    <t>0789</t>
  </si>
  <si>
    <t>0808</t>
  </si>
  <si>
    <t>0810</t>
  </si>
  <si>
    <t>0813</t>
  </si>
  <si>
    <t>0814</t>
  </si>
  <si>
    <t>0815/9</t>
  </si>
  <si>
    <t>0819/1</t>
  </si>
  <si>
    <t>0819/2</t>
  </si>
  <si>
    <t>0819/3</t>
  </si>
  <si>
    <t>0820</t>
  </si>
  <si>
    <t>0823</t>
  </si>
  <si>
    <t>0825/1</t>
  </si>
  <si>
    <t>0825/2</t>
  </si>
  <si>
    <t>0827</t>
  </si>
  <si>
    <t>0829/2</t>
  </si>
  <si>
    <t>0830/1</t>
  </si>
  <si>
    <t>0830/5</t>
  </si>
  <si>
    <t>0830/6</t>
  </si>
  <si>
    <t>0834</t>
  </si>
  <si>
    <t>0837</t>
  </si>
  <si>
    <t>0838/14</t>
  </si>
  <si>
    <t>-</t>
  </si>
  <si>
    <t>0840/26</t>
  </si>
  <si>
    <t>0844/56</t>
  </si>
  <si>
    <t>0851/2</t>
  </si>
  <si>
    <t>0853</t>
  </si>
  <si>
    <t>0855</t>
  </si>
  <si>
    <t>0856</t>
  </si>
  <si>
    <t>0857</t>
  </si>
  <si>
    <t>0865/2</t>
  </si>
  <si>
    <t>088</t>
  </si>
  <si>
    <t>092</t>
  </si>
  <si>
    <t>094/5</t>
  </si>
  <si>
    <t>1/4</t>
  </si>
  <si>
    <t>7100 SZEKSZÁRD, Rózsamáj utca</t>
  </si>
  <si>
    <t>7100 SZEKSZÁRD, Dűlő utca</t>
  </si>
  <si>
    <t>7100 SZEKSZÁRD, Roboz Zoltán utca</t>
  </si>
  <si>
    <t>7100 SZEKSZÁRD, Tolnai Lajos utca</t>
  </si>
  <si>
    <t>7100 SZEKSZÁRD, Parászta utca 11</t>
  </si>
  <si>
    <t>7100 SZEKSZÁRD, Berze Nagy János utca</t>
  </si>
  <si>
    <t xml:space="preserve">7100 SZEKSZÁRD, Ezerjó utca </t>
  </si>
  <si>
    <t>7100 SZEKSZÁRD, Rizling utca</t>
  </si>
  <si>
    <t>7100 SZEKSZÁRD, Kadarka sor</t>
  </si>
  <si>
    <t>7100 SZEKSZÁRD, Kadarka utca</t>
  </si>
  <si>
    <t>7100 SZEKSZÁRD, Elő-hegy utca</t>
  </si>
  <si>
    <t>7100 SZEKSZÁRD, Esze Tamás utca</t>
  </si>
  <si>
    <t>7100 SZEKSZÁRD, Bükk utca</t>
  </si>
  <si>
    <t>7100 SZEKSZÁRD, Fürst Sándor utca</t>
  </si>
  <si>
    <t>7100 SZEKSZÁRD, Vak Bottyán utca</t>
  </si>
  <si>
    <t>7100 SZEKSZÁRD, Bakony utca</t>
  </si>
  <si>
    <t>7100 SZEKSZÁRD, Mecsek utca</t>
  </si>
  <si>
    <t>7100 SZEKSZÁRD, Klapka György utca</t>
  </si>
  <si>
    <t>7100 SZEKSZÁRD, Cserhát utca</t>
  </si>
  <si>
    <t>7100 SZEKSZÁRD, Akácfa utca</t>
  </si>
  <si>
    <t>7100 SZEKSZÁRD, Hársfa utca</t>
  </si>
  <si>
    <t xml:space="preserve">7100 SZEKSZÁRD, Jelky András utca </t>
  </si>
  <si>
    <t>7100 SZEKSZÁRD, Semmelweis Ignác utca</t>
  </si>
  <si>
    <t>7100 SZEKSZÁRD, Kőrösi Csoma Sándor utca</t>
  </si>
  <si>
    <t>7100 SZEKSZÁRD, Szamuely L. utca</t>
  </si>
  <si>
    <t xml:space="preserve">7100 SZEKSZÁRD, Katona József utca </t>
  </si>
  <si>
    <t>7100 SZEKSZÁRD, Fürdőház utca</t>
  </si>
  <si>
    <t>7100 SZEKSZÁRD, Mérey utca</t>
  </si>
  <si>
    <t>7100 SZEKSZÁRD, Herman Ottó utca</t>
  </si>
  <si>
    <t>kivett beépítetlen terület</t>
  </si>
  <si>
    <t>7100 SZEKSZÁRD, Hosszúvölgy utca</t>
  </si>
  <si>
    <t>1001/1</t>
  </si>
  <si>
    <t>1001/2</t>
  </si>
  <si>
    <t>10013</t>
  </si>
  <si>
    <t>10014</t>
  </si>
  <si>
    <t>10018/14</t>
  </si>
  <si>
    <t>10018/19</t>
  </si>
  <si>
    <t>10030</t>
  </si>
  <si>
    <t>b. kivett vízmosás</t>
  </si>
  <si>
    <t>10031</t>
  </si>
  <si>
    <t>10032</t>
  </si>
  <si>
    <t>10054</t>
  </si>
  <si>
    <t>10097</t>
  </si>
  <si>
    <t>10107/2</t>
  </si>
  <si>
    <t>10141/1</t>
  </si>
  <si>
    <t>10141/2</t>
  </si>
  <si>
    <t>10141/3</t>
  </si>
  <si>
    <t>102/1</t>
  </si>
  <si>
    <t>102/2</t>
  </si>
  <si>
    <t>10230/10</t>
  </si>
  <si>
    <t>10234/4</t>
  </si>
  <si>
    <t>10254/8</t>
  </si>
  <si>
    <t>10289/5</t>
  </si>
  <si>
    <t>103/30</t>
  </si>
  <si>
    <t>7100 SZEKSZÁRD, Lőtér köz</t>
  </si>
  <si>
    <t>10508</t>
  </si>
  <si>
    <t>10509</t>
  </si>
  <si>
    <t>10510</t>
  </si>
  <si>
    <t>10512</t>
  </si>
  <si>
    <t>10517</t>
  </si>
  <si>
    <t>10521/4</t>
  </si>
  <si>
    <t>10549</t>
  </si>
  <si>
    <t>10550</t>
  </si>
  <si>
    <t>10551</t>
  </si>
  <si>
    <t>10555/3</t>
  </si>
  <si>
    <t>10560/2</t>
  </si>
  <si>
    <t>10567</t>
  </si>
  <si>
    <t>10573</t>
  </si>
  <si>
    <t>10574/9</t>
  </si>
  <si>
    <t>10583/2</t>
  </si>
  <si>
    <t>10591</t>
  </si>
  <si>
    <t>10592</t>
  </si>
  <si>
    <t>10593</t>
  </si>
  <si>
    <t>10597/2</t>
  </si>
  <si>
    <t>10626/1</t>
  </si>
  <si>
    <t>1064/2</t>
  </si>
  <si>
    <t>10645/1</t>
  </si>
  <si>
    <t>10645/2</t>
  </si>
  <si>
    <t>10646</t>
  </si>
  <si>
    <t>10647</t>
  </si>
  <si>
    <t>b. legelő</t>
  </si>
  <si>
    <t>10656/1</t>
  </si>
  <si>
    <t>10694</t>
  </si>
  <si>
    <t>10705/1</t>
  </si>
  <si>
    <t>10705/3</t>
  </si>
  <si>
    <t>kivett közút, üzemi épület</t>
  </si>
  <si>
    <t>10706</t>
  </si>
  <si>
    <t>10716/1</t>
  </si>
  <si>
    <t>10716/2</t>
  </si>
  <si>
    <t>10717/5</t>
  </si>
  <si>
    <t>10718/1</t>
  </si>
  <si>
    <t>10718/2</t>
  </si>
  <si>
    <t>10719/4</t>
  </si>
  <si>
    <t>10719/7</t>
  </si>
  <si>
    <t>10720/1</t>
  </si>
  <si>
    <t>10720/2</t>
  </si>
  <si>
    <t>10721</t>
  </si>
  <si>
    <t>10725</t>
  </si>
  <si>
    <t>10728</t>
  </si>
  <si>
    <t>10730/2</t>
  </si>
  <si>
    <t>10731</t>
  </si>
  <si>
    <t>10735/2</t>
  </si>
  <si>
    <t>10735/7</t>
  </si>
  <si>
    <t>10740/2</t>
  </si>
  <si>
    <t>10741/1</t>
  </si>
  <si>
    <t>10743</t>
  </si>
  <si>
    <t>10761/28</t>
  </si>
  <si>
    <t>10763/13</t>
  </si>
  <si>
    <t>10764</t>
  </si>
  <si>
    <t>10765</t>
  </si>
  <si>
    <t>10780/2</t>
  </si>
  <si>
    <t>10792</t>
  </si>
  <si>
    <t>10806</t>
  </si>
  <si>
    <t>10811/1</t>
  </si>
  <si>
    <t>10812/5</t>
  </si>
  <si>
    <t>10841</t>
  </si>
  <si>
    <t>10911/8</t>
  </si>
  <si>
    <t>10949</t>
  </si>
  <si>
    <t>10962/2</t>
  </si>
  <si>
    <t>a. kivett vízmosás</t>
  </si>
  <si>
    <t>b. kivett közút</t>
  </si>
  <si>
    <t>10994/1</t>
  </si>
  <si>
    <t>10998/14</t>
  </si>
  <si>
    <t>11051</t>
  </si>
  <si>
    <t>11059</t>
  </si>
  <si>
    <t>kivett gazdasági épület, közút</t>
  </si>
  <si>
    <t>11078/2</t>
  </si>
  <si>
    <t>11085/2</t>
  </si>
  <si>
    <t>11142</t>
  </si>
  <si>
    <t>11146</t>
  </si>
  <si>
    <t>11194</t>
  </si>
  <si>
    <t>11195</t>
  </si>
  <si>
    <t>11207</t>
  </si>
  <si>
    <t>11208/1</t>
  </si>
  <si>
    <t>11208/2</t>
  </si>
  <si>
    <t>11209</t>
  </si>
  <si>
    <t>11210/1</t>
  </si>
  <si>
    <t>11210/2</t>
  </si>
  <si>
    <t>11282/1</t>
  </si>
  <si>
    <t>11282/2</t>
  </si>
  <si>
    <t>11282/3</t>
  </si>
  <si>
    <t>11283/1</t>
  </si>
  <si>
    <t>11283/2</t>
  </si>
  <si>
    <t>11284</t>
  </si>
  <si>
    <t>11285</t>
  </si>
  <si>
    <t>11324</t>
  </si>
  <si>
    <t>11325</t>
  </si>
  <si>
    <t>11361</t>
  </si>
  <si>
    <t>11362</t>
  </si>
  <si>
    <t>11393</t>
  </si>
  <si>
    <t>11394/2</t>
  </si>
  <si>
    <t>b. fásított terület</t>
  </si>
  <si>
    <t>11436/2</t>
  </si>
  <si>
    <t>115/8</t>
  </si>
  <si>
    <t>11502/1</t>
  </si>
  <si>
    <t>11502/3</t>
  </si>
  <si>
    <t>11557/2</t>
  </si>
  <si>
    <t>11569/3</t>
  </si>
  <si>
    <t>11569/5</t>
  </si>
  <si>
    <t>11599/14</t>
  </si>
  <si>
    <t>11599/22</t>
  </si>
  <si>
    <t>1993. évi II. tv. 12/E §</t>
  </si>
  <si>
    <t>11599/23</t>
  </si>
  <si>
    <t>11669</t>
  </si>
  <si>
    <t>11672</t>
  </si>
  <si>
    <t>11673/1</t>
  </si>
  <si>
    <t>11674</t>
  </si>
  <si>
    <t>11675/12</t>
  </si>
  <si>
    <t>11675/7</t>
  </si>
  <si>
    <t>11676/21</t>
  </si>
  <si>
    <t>11676/7</t>
  </si>
  <si>
    <t>11677/1</t>
  </si>
  <si>
    <t>11677/4</t>
  </si>
  <si>
    <t>11680/1</t>
  </si>
  <si>
    <t>11705</t>
  </si>
  <si>
    <t>11733</t>
  </si>
  <si>
    <t>11741</t>
  </si>
  <si>
    <t>11749</t>
  </si>
  <si>
    <t>11751</t>
  </si>
  <si>
    <t>11760</t>
  </si>
  <si>
    <t>11765</t>
  </si>
  <si>
    <t>11776</t>
  </si>
  <si>
    <t>11783</t>
  </si>
  <si>
    <t>11786/2</t>
  </si>
  <si>
    <t>11787/1</t>
  </si>
  <si>
    <t>11828</t>
  </si>
  <si>
    <t>11852</t>
  </si>
  <si>
    <t>11853</t>
  </si>
  <si>
    <t>11860</t>
  </si>
  <si>
    <t>11881</t>
  </si>
  <si>
    <t>11893</t>
  </si>
  <si>
    <t>11905</t>
  </si>
  <si>
    <t>11911</t>
  </si>
  <si>
    <t>11914</t>
  </si>
  <si>
    <t>11921</t>
  </si>
  <si>
    <t>11928</t>
  </si>
  <si>
    <t>12013</t>
  </si>
  <si>
    <t>12041</t>
  </si>
  <si>
    <t>12042</t>
  </si>
  <si>
    <t>12045</t>
  </si>
  <si>
    <t>12054/2</t>
  </si>
  <si>
    <t>12055</t>
  </si>
  <si>
    <t>12058/4</t>
  </si>
  <si>
    <t>12076</t>
  </si>
  <si>
    <t>12084</t>
  </si>
  <si>
    <t>12085/5</t>
  </si>
  <si>
    <t>12095</t>
  </si>
  <si>
    <t>12111</t>
  </si>
  <si>
    <t>12112</t>
  </si>
  <si>
    <t>12117</t>
  </si>
  <si>
    <t>12118/3</t>
  </si>
  <si>
    <t>12140</t>
  </si>
  <si>
    <t>13/3</t>
  </si>
  <si>
    <t>1402/2</t>
  </si>
  <si>
    <t>1557</t>
  </si>
  <si>
    <t>ajándékozás</t>
  </si>
  <si>
    <t>1581/1</t>
  </si>
  <si>
    <t>7100 SZEKSZÁRD, Séd köz</t>
  </si>
  <si>
    <t>1605/2</t>
  </si>
  <si>
    <t>1605/3</t>
  </si>
  <si>
    <t>1607/29</t>
  </si>
  <si>
    <t>1607/33</t>
  </si>
  <si>
    <t>1607/36</t>
  </si>
  <si>
    <t>1607/37</t>
  </si>
  <si>
    <t>7100 SZEKSZÁRD, Ibolya utca</t>
  </si>
  <si>
    <t>1608/3</t>
  </si>
  <si>
    <t>1608/4</t>
  </si>
  <si>
    <t>1666/2</t>
  </si>
  <si>
    <t>1740/8</t>
  </si>
  <si>
    <t>7100 SZEKSZÁRD, Munkácsy Mihály utca</t>
  </si>
  <si>
    <t>1768/10</t>
  </si>
  <si>
    <t>1768/14</t>
  </si>
  <si>
    <t>1768/15</t>
  </si>
  <si>
    <t>18/23</t>
  </si>
  <si>
    <t>7100 SZEKSZÁRD, Selyem utca</t>
  </si>
  <si>
    <t>18/25</t>
  </si>
  <si>
    <t>1804/2</t>
  </si>
  <si>
    <t>1822/2</t>
  </si>
  <si>
    <t>1850/2</t>
  </si>
  <si>
    <t>1856/3</t>
  </si>
  <si>
    <t>1864/5</t>
  </si>
  <si>
    <t>1875/2</t>
  </si>
  <si>
    <t>1875/4</t>
  </si>
  <si>
    <t>1878/1</t>
  </si>
  <si>
    <t>1896/12</t>
  </si>
  <si>
    <t>1896/2</t>
  </si>
  <si>
    <t>kivett udvar</t>
  </si>
  <si>
    <t>1896/4</t>
  </si>
  <si>
    <t>191/1</t>
  </si>
  <si>
    <t>1917/1</t>
  </si>
  <si>
    <t>1917/2</t>
  </si>
  <si>
    <t>1917/3</t>
  </si>
  <si>
    <t>7100 SZEKSZÁRD, Széchenyi utca</t>
  </si>
  <si>
    <t>1917/4</t>
  </si>
  <si>
    <t>1918/1</t>
  </si>
  <si>
    <t>7100 SZEKSZÁRD, Mártírok tér</t>
  </si>
  <si>
    <t>1918/2</t>
  </si>
  <si>
    <t>1918/3</t>
  </si>
  <si>
    <t>1919/15</t>
  </si>
  <si>
    <t>192/11</t>
  </si>
  <si>
    <t>1936/4</t>
  </si>
  <si>
    <t>1936/5</t>
  </si>
  <si>
    <t>194/6</t>
  </si>
  <si>
    <t>195/3</t>
  </si>
  <si>
    <t>196/1</t>
  </si>
  <si>
    <t>197/3</t>
  </si>
  <si>
    <t>2/1</t>
  </si>
  <si>
    <t>2/2</t>
  </si>
  <si>
    <t>2105/1</t>
  </si>
  <si>
    <t>2124/2</t>
  </si>
  <si>
    <t>2125/2</t>
  </si>
  <si>
    <t>213/2</t>
  </si>
  <si>
    <t>2132/19</t>
  </si>
  <si>
    <t>215/7</t>
  </si>
  <si>
    <t>2154/3</t>
  </si>
  <si>
    <t>2159/1</t>
  </si>
  <si>
    <t>2160/3</t>
  </si>
  <si>
    <t>2235/1</t>
  </si>
  <si>
    <t>2235/3</t>
  </si>
  <si>
    <t>2283/2</t>
  </si>
  <si>
    <t>7100 SZEKSZÁRD, Bukovinai székelyek tere</t>
  </si>
  <si>
    <t>2283/3</t>
  </si>
  <si>
    <t>2283/4</t>
  </si>
  <si>
    <t>2283/6</t>
  </si>
  <si>
    <t>7100 SZEKSZÁRD, Rákóczi Ferenc utca</t>
  </si>
  <si>
    <t>2283/7</t>
  </si>
  <si>
    <t>2283/8</t>
  </si>
  <si>
    <t>23/11</t>
  </si>
  <si>
    <t>7100 SZEKSZÁRD, Palánki utca</t>
  </si>
  <si>
    <t>23/4</t>
  </si>
  <si>
    <t>23/6</t>
  </si>
  <si>
    <t>234/1</t>
  </si>
  <si>
    <t>2411/5</t>
  </si>
  <si>
    <t>2411/6</t>
  </si>
  <si>
    <t>2411/7</t>
  </si>
  <si>
    <t>tulajdonba adás</t>
  </si>
  <si>
    <t>2429/1</t>
  </si>
  <si>
    <t>2429/2</t>
  </si>
  <si>
    <t>2476/1</t>
  </si>
  <si>
    <t>7100 SZEKSZÁRD, Beloiannisz utca</t>
  </si>
  <si>
    <t>248/2</t>
  </si>
  <si>
    <t>2480/1</t>
  </si>
  <si>
    <t>2480/2</t>
  </si>
  <si>
    <t>2480/3</t>
  </si>
  <si>
    <t>2480/4</t>
  </si>
  <si>
    <t>2480/5</t>
  </si>
  <si>
    <t>2515/10</t>
  </si>
  <si>
    <t>2557/2</t>
  </si>
  <si>
    <t>2563/5</t>
  </si>
  <si>
    <t>2675/1</t>
  </si>
  <si>
    <t>2705/1</t>
  </si>
  <si>
    <t>7100 SZEKSZÁRD, Hunyadi János utca</t>
  </si>
  <si>
    <t>2705/2</t>
  </si>
  <si>
    <t>2705/3</t>
  </si>
  <si>
    <t>2709/14</t>
  </si>
  <si>
    <t>2720/3</t>
  </si>
  <si>
    <t>2722/1</t>
  </si>
  <si>
    <t>7100 SZEKSZÁRD, Csaba utca</t>
  </si>
  <si>
    <t>2722/2</t>
  </si>
  <si>
    <t>2741/1</t>
  </si>
  <si>
    <t>2741/2</t>
  </si>
  <si>
    <t>2741/3</t>
  </si>
  <si>
    <t>2834/1</t>
  </si>
  <si>
    <t>2847/2</t>
  </si>
  <si>
    <t xml:space="preserve">7100 SZEKSZÁRD, Árpád utca </t>
  </si>
  <si>
    <t>2859/1</t>
  </si>
  <si>
    <t>2859/2</t>
  </si>
  <si>
    <t>305/1</t>
  </si>
  <si>
    <t>305/4</t>
  </si>
  <si>
    <t>307/10</t>
  </si>
  <si>
    <t>307/12</t>
  </si>
  <si>
    <t>307/9</t>
  </si>
  <si>
    <t>3241/2</t>
  </si>
  <si>
    <t>3242/2</t>
  </si>
  <si>
    <t>3243/2</t>
  </si>
  <si>
    <t>3281/1</t>
  </si>
  <si>
    <t>7100 SZEKSZÁRD, Wigand János tér</t>
  </si>
  <si>
    <t>3282/2</t>
  </si>
  <si>
    <t>7100 SZEKSZÁRD, Bólyai János utca</t>
  </si>
  <si>
    <t>3320/12</t>
  </si>
  <si>
    <t>3320/9</t>
  </si>
  <si>
    <t>3321/1</t>
  </si>
  <si>
    <t>3367/5</t>
  </si>
  <si>
    <t>3367/6</t>
  </si>
  <si>
    <t>3380/1</t>
  </si>
  <si>
    <t>3380/3</t>
  </si>
  <si>
    <t>3380/5</t>
  </si>
  <si>
    <t>3545/1</t>
  </si>
  <si>
    <t>3545/2</t>
  </si>
  <si>
    <t>3554/1</t>
  </si>
  <si>
    <t>3611/1</t>
  </si>
  <si>
    <t>7100 SZEKSZÁRD, Pollack Mihály utca</t>
  </si>
  <si>
    <t>3611/2</t>
  </si>
  <si>
    <t>3611/3</t>
  </si>
  <si>
    <t>3612/3</t>
  </si>
  <si>
    <t>7100 SZEKSZÁRD, Szentmiklósi út</t>
  </si>
  <si>
    <t>3616/1</t>
  </si>
  <si>
    <t>3647/6</t>
  </si>
  <si>
    <t>3648/2</t>
  </si>
  <si>
    <t>3681/2</t>
  </si>
  <si>
    <t>3727/1</t>
  </si>
  <si>
    <t>3727/2</t>
  </si>
  <si>
    <t>7100 SZEKSZÁRD, Bogyiszlói utca</t>
  </si>
  <si>
    <t>3728/4</t>
  </si>
  <si>
    <t>3766/1</t>
  </si>
  <si>
    <t>3766/2</t>
  </si>
  <si>
    <t>3778/2</t>
  </si>
  <si>
    <t>3799/8</t>
  </si>
  <si>
    <t>7100 SZEKSZÁRD, Sport utca -7.</t>
  </si>
  <si>
    <t>38/4</t>
  </si>
  <si>
    <t>3803/1</t>
  </si>
  <si>
    <t>7100 SZEKSZÁRD, Sport utca 1/A.</t>
  </si>
  <si>
    <t>3804/7</t>
  </si>
  <si>
    <t>3808/1</t>
  </si>
  <si>
    <t>3808/3</t>
  </si>
  <si>
    <t>3808/4</t>
  </si>
  <si>
    <t>3808/5</t>
  </si>
  <si>
    <t>390/2</t>
  </si>
  <si>
    <t>3915/10</t>
  </si>
  <si>
    <t>3937/1</t>
  </si>
  <si>
    <t>3939/1</t>
  </si>
  <si>
    <t>3942/1</t>
  </si>
  <si>
    <t>3944/13</t>
  </si>
  <si>
    <t>3950/1</t>
  </si>
  <si>
    <t>7100 SZEKSZÁRD, Luther tér</t>
  </si>
  <si>
    <t>3976/1</t>
  </si>
  <si>
    <t>3981/1</t>
  </si>
  <si>
    <t>3997/5</t>
  </si>
  <si>
    <t>400/5</t>
  </si>
  <si>
    <t>4001/1</t>
  </si>
  <si>
    <t>7100 SZEKSZÁRD, Tarcsay Vilmos utca</t>
  </si>
  <si>
    <t>4016/1</t>
  </si>
  <si>
    <t>4016/2</t>
  </si>
  <si>
    <t>4031/1</t>
  </si>
  <si>
    <t>4038/3</t>
  </si>
  <si>
    <t>404/1</t>
  </si>
  <si>
    <t xml:space="preserve">7100 SZEKSZÁRD, Kadarka utca </t>
  </si>
  <si>
    <t>4044/1</t>
  </si>
  <si>
    <t>4044/2</t>
  </si>
  <si>
    <t>4050/1</t>
  </si>
  <si>
    <t>4050/3</t>
  </si>
  <si>
    <t>4061/39</t>
  </si>
  <si>
    <t>4079/3</t>
  </si>
  <si>
    <t>4087/6</t>
  </si>
  <si>
    <t>4093/61</t>
  </si>
  <si>
    <t>4094/10</t>
  </si>
  <si>
    <t>4109/1</t>
  </si>
  <si>
    <t>4202/1</t>
  </si>
  <si>
    <t>4202/3</t>
  </si>
  <si>
    <t>7100 SZEKSZÁRD, Tarcsay Vilmos utca 4202/3 HRSZ.</t>
  </si>
  <si>
    <t>423/1</t>
  </si>
  <si>
    <t>423/15</t>
  </si>
  <si>
    <t>4272/15</t>
  </si>
  <si>
    <t>4272/17</t>
  </si>
  <si>
    <t>4272/19</t>
  </si>
  <si>
    <t>4272/20</t>
  </si>
  <si>
    <t>4272/21</t>
  </si>
  <si>
    <t>4272/23</t>
  </si>
  <si>
    <t>kivett parkoló, út</t>
  </si>
  <si>
    <t>adásvétel</t>
  </si>
  <si>
    <t>4276/47</t>
  </si>
  <si>
    <t>4276/48</t>
  </si>
  <si>
    <t>4296/5</t>
  </si>
  <si>
    <t>4335/15</t>
  </si>
  <si>
    <t>4335/16</t>
  </si>
  <si>
    <t>4335/7</t>
  </si>
  <si>
    <t>4370/2</t>
  </si>
  <si>
    <t>7100 SZEKSZÁRD, Honvéd utca</t>
  </si>
  <si>
    <t>4426/1</t>
  </si>
  <si>
    <t>7100 SZEKSZÁRD, Kisfaludy utca</t>
  </si>
  <si>
    <t>4458/5</t>
  </si>
  <si>
    <t>7100 SZEKSZÁRD, Dienes Valéria utca.</t>
  </si>
  <si>
    <t>45/3</t>
  </si>
  <si>
    <t>45/6</t>
  </si>
  <si>
    <t>7100 SZEKSZÁRD, Szentmiklósi út.</t>
  </si>
  <si>
    <t>45/7</t>
  </si>
  <si>
    <t>45/9</t>
  </si>
  <si>
    <t>4505/12</t>
  </si>
  <si>
    <t>4526/3</t>
  </si>
  <si>
    <t>4532/2</t>
  </si>
  <si>
    <t>4534/2</t>
  </si>
  <si>
    <t>4534/5</t>
  </si>
  <si>
    <t>4536/20</t>
  </si>
  <si>
    <t>4573/1</t>
  </si>
  <si>
    <t>7100 SZEKSZÁRD, Szent-Györgyi Albert utca.</t>
  </si>
  <si>
    <t>4645/1</t>
  </si>
  <si>
    <t>4645/5</t>
  </si>
  <si>
    <t>4645/6</t>
  </si>
  <si>
    <t>4645/7</t>
  </si>
  <si>
    <t>4652/1</t>
  </si>
  <si>
    <t>4652/3</t>
  </si>
  <si>
    <t>4652/4</t>
  </si>
  <si>
    <t>4652/5</t>
  </si>
  <si>
    <t>4696/3</t>
  </si>
  <si>
    <t>kivett járda</t>
  </si>
  <si>
    <t>4696/4</t>
  </si>
  <si>
    <t>4696/5</t>
  </si>
  <si>
    <t>4709/4</t>
  </si>
  <si>
    <t>4709/5</t>
  </si>
  <si>
    <t>7100 SZEKSZÁRD, Alisca utca</t>
  </si>
  <si>
    <t>4709/6</t>
  </si>
  <si>
    <t>4714/10</t>
  </si>
  <si>
    <t>4714/2</t>
  </si>
  <si>
    <t>7100 SZEKSZÁRD, Bem utca</t>
  </si>
  <si>
    <t>4714/8</t>
  </si>
  <si>
    <t>4717/9</t>
  </si>
  <si>
    <t>4751/15</t>
  </si>
  <si>
    <t>4751/2</t>
  </si>
  <si>
    <t>4753/5</t>
  </si>
  <si>
    <t>4753/6</t>
  </si>
  <si>
    <t>4844/1</t>
  </si>
  <si>
    <t>4844/2</t>
  </si>
  <si>
    <t>4845/10</t>
  </si>
  <si>
    <t>4845/11</t>
  </si>
  <si>
    <t>4845/12</t>
  </si>
  <si>
    <t>4845/15</t>
  </si>
  <si>
    <t>4845/6</t>
  </si>
  <si>
    <t>4847/100</t>
  </si>
  <si>
    <t>4847/101</t>
  </si>
  <si>
    <t>4847/102</t>
  </si>
  <si>
    <t>4847/14</t>
  </si>
  <si>
    <t>7100 SZEKSZÁRD, Fáy András utca</t>
  </si>
  <si>
    <t>4847/19</t>
  </si>
  <si>
    <t>7100 SZEKSZÁRD, Cseri János utca</t>
  </si>
  <si>
    <t>4847/8</t>
  </si>
  <si>
    <t>4847/96</t>
  </si>
  <si>
    <t>7100 SZEKSZÁRD, Allende utca</t>
  </si>
  <si>
    <t>4875/1</t>
  </si>
  <si>
    <t>4875/2</t>
  </si>
  <si>
    <t xml:space="preserve">7100 SZEKSZÁRD, Május 1. utca </t>
  </si>
  <si>
    <t>4877/1</t>
  </si>
  <si>
    <t>4877/2</t>
  </si>
  <si>
    <t>49/26</t>
  </si>
  <si>
    <t>4930/3</t>
  </si>
  <si>
    <t>4930/35</t>
  </si>
  <si>
    <t>4930/37</t>
  </si>
  <si>
    <t>4930/38</t>
  </si>
  <si>
    <t>4930/39</t>
  </si>
  <si>
    <t>50/11</t>
  </si>
  <si>
    <t>50/7</t>
  </si>
  <si>
    <t>50/9</t>
  </si>
  <si>
    <t>5000/1</t>
  </si>
  <si>
    <t>7100 SZEKSZÁRD, Béri Balogh Ádám utca</t>
  </si>
  <si>
    <t>5000/2</t>
  </si>
  <si>
    <t>5000/3</t>
  </si>
  <si>
    <t>5000/4</t>
  </si>
  <si>
    <t>5020/26</t>
  </si>
  <si>
    <t>5020/27</t>
  </si>
  <si>
    <t>5020/41</t>
  </si>
  <si>
    <t>5020/42</t>
  </si>
  <si>
    <t>5020/43</t>
  </si>
  <si>
    <t>5058/2</t>
  </si>
  <si>
    <t>5214/3</t>
  </si>
  <si>
    <t>7100 SZEKSZÁRD, Hébér utca 1</t>
  </si>
  <si>
    <t>5215/2</t>
  </si>
  <si>
    <t xml:space="preserve">7100 SZEKSZÁRD, Hébér utca </t>
  </si>
  <si>
    <t>5223/2</t>
  </si>
  <si>
    <t>527/9</t>
  </si>
  <si>
    <t>5304/5</t>
  </si>
  <si>
    <t>5304/7</t>
  </si>
  <si>
    <t>5320/29</t>
  </si>
  <si>
    <t>5320/30</t>
  </si>
  <si>
    <t>5328/18</t>
  </si>
  <si>
    <t>5328/19</t>
  </si>
  <si>
    <t>5328/25</t>
  </si>
  <si>
    <t>5328/47</t>
  </si>
  <si>
    <t>5328/70</t>
  </si>
  <si>
    <t>5328/8</t>
  </si>
  <si>
    <t>7100 SZEKSZÁRD, Kerámia utca</t>
  </si>
  <si>
    <t>5342/11</t>
  </si>
  <si>
    <t>5342/13</t>
  </si>
  <si>
    <t>5342/14</t>
  </si>
  <si>
    <t>5342/15</t>
  </si>
  <si>
    <t>5342/16</t>
  </si>
  <si>
    <t>5342/9</t>
  </si>
  <si>
    <t>5343/1</t>
  </si>
  <si>
    <t>5364/17</t>
  </si>
  <si>
    <t>5364/2</t>
  </si>
  <si>
    <t>5366/1</t>
  </si>
  <si>
    <t>5366/17</t>
  </si>
  <si>
    <t>5366/18</t>
  </si>
  <si>
    <t>5366/42</t>
  </si>
  <si>
    <t>5366/43</t>
  </si>
  <si>
    <t>54/2</t>
  </si>
  <si>
    <t>5440/1</t>
  </si>
  <si>
    <t>5446/1</t>
  </si>
  <si>
    <t>5446/2</t>
  </si>
  <si>
    <t>5489/2</t>
  </si>
  <si>
    <t>5514/1</t>
  </si>
  <si>
    <t>5514/10</t>
  </si>
  <si>
    <t>5514/12</t>
  </si>
  <si>
    <t>5514/13</t>
  </si>
  <si>
    <t>5514/28</t>
  </si>
  <si>
    <t>5514/43</t>
  </si>
  <si>
    <t>5514/62</t>
  </si>
  <si>
    <t>5514/7</t>
  </si>
  <si>
    <t>5514/72</t>
  </si>
  <si>
    <t>7100 SZEKSZÁRD, Csend utca</t>
  </si>
  <si>
    <t>5514/77</t>
  </si>
  <si>
    <t>5543/1</t>
  </si>
  <si>
    <t>5543/38</t>
  </si>
  <si>
    <t>5543/52</t>
  </si>
  <si>
    <t>5543/53</t>
  </si>
  <si>
    <t>5543/55</t>
  </si>
  <si>
    <t>5543/59</t>
  </si>
  <si>
    <t>5543/61</t>
  </si>
  <si>
    <t>5550/1</t>
  </si>
  <si>
    <t>5550/3</t>
  </si>
  <si>
    <t>5551/17</t>
  </si>
  <si>
    <t>5551/29</t>
  </si>
  <si>
    <t>5551/35</t>
  </si>
  <si>
    <t>5551/43</t>
  </si>
  <si>
    <t>5551/8</t>
  </si>
  <si>
    <t>5570/8</t>
  </si>
  <si>
    <t>5570/9</t>
  </si>
  <si>
    <t>5578/10</t>
  </si>
  <si>
    <t>5578/12</t>
  </si>
  <si>
    <t>5578/5</t>
  </si>
  <si>
    <t>5580/1</t>
  </si>
  <si>
    <t>5580/21</t>
  </si>
  <si>
    <t>5580/3</t>
  </si>
  <si>
    <t>5580/37</t>
  </si>
  <si>
    <t>5580/38</t>
  </si>
  <si>
    <t>7100 SZEKSZÁRD, Major utca</t>
  </si>
  <si>
    <t>5580/5</t>
  </si>
  <si>
    <t>5582/1</t>
  </si>
  <si>
    <t>5611/10</t>
  </si>
  <si>
    <t>7100 SZEKSZÁRD, Puttonyos utca</t>
  </si>
  <si>
    <t>5620/4</t>
  </si>
  <si>
    <t>5662/2</t>
  </si>
  <si>
    <t>5665/4</t>
  </si>
  <si>
    <t>5665/6</t>
  </si>
  <si>
    <t>5666/2</t>
  </si>
  <si>
    <t>5669/7</t>
  </si>
  <si>
    <t>5671/2</t>
  </si>
  <si>
    <t>5671/4</t>
  </si>
  <si>
    <t>5680/1</t>
  </si>
  <si>
    <t>5680/2</t>
  </si>
  <si>
    <t>5689/11</t>
  </si>
  <si>
    <t>5693/15</t>
  </si>
  <si>
    <t>5693/20</t>
  </si>
  <si>
    <t>5695/2</t>
  </si>
  <si>
    <t>5718/2</t>
  </si>
  <si>
    <t>5728/4</t>
  </si>
  <si>
    <t>5765/1</t>
  </si>
  <si>
    <t>5765/2</t>
  </si>
  <si>
    <t>5794/11</t>
  </si>
  <si>
    <t>5794/17</t>
  </si>
  <si>
    <t>5811/1</t>
  </si>
  <si>
    <t>5837/5</t>
  </si>
  <si>
    <t>5838/113</t>
  </si>
  <si>
    <t>5838/116</t>
  </si>
  <si>
    <t>5838/119</t>
  </si>
  <si>
    <t>5838/120</t>
  </si>
  <si>
    <t>5838/131</t>
  </si>
  <si>
    <t>5838/15</t>
  </si>
  <si>
    <t>1832/4730</t>
  </si>
  <si>
    <t>5838/32</t>
  </si>
  <si>
    <t>5838/33</t>
  </si>
  <si>
    <t>5838/51</t>
  </si>
  <si>
    <t>5838/52</t>
  </si>
  <si>
    <t>5838/67</t>
  </si>
  <si>
    <t>5838/73</t>
  </si>
  <si>
    <t>5838/92</t>
  </si>
  <si>
    <t>5854/11</t>
  </si>
  <si>
    <t>5854/13</t>
  </si>
  <si>
    <t>5854/9</t>
  </si>
  <si>
    <t>5856/2</t>
  </si>
  <si>
    <t>5858/1</t>
  </si>
  <si>
    <t>5858/2</t>
  </si>
  <si>
    <t>5858/3</t>
  </si>
  <si>
    <t>5858/5</t>
  </si>
  <si>
    <t>5858/6</t>
  </si>
  <si>
    <t>5916/10</t>
  </si>
  <si>
    <t>5916/12</t>
  </si>
  <si>
    <t>5916/17</t>
  </si>
  <si>
    <t>5916/19</t>
  </si>
  <si>
    <t>5916/20</t>
  </si>
  <si>
    <t>5916/22</t>
  </si>
  <si>
    <t>5916/25</t>
  </si>
  <si>
    <t>5916/26</t>
  </si>
  <si>
    <t>5916/3</t>
  </si>
  <si>
    <t>5916/5</t>
  </si>
  <si>
    <t>6006/14</t>
  </si>
  <si>
    <t>6008/36</t>
  </si>
  <si>
    <t>6008/37</t>
  </si>
  <si>
    <t>6008/38</t>
  </si>
  <si>
    <t>6008/39</t>
  </si>
  <si>
    <t>6008/40</t>
  </si>
  <si>
    <t>6008/41</t>
  </si>
  <si>
    <t>6008/42</t>
  </si>
  <si>
    <t>6103/3</t>
  </si>
  <si>
    <t>6105/4</t>
  </si>
  <si>
    <t>6114/1</t>
  </si>
  <si>
    <t>6114/2</t>
  </si>
  <si>
    <t>6116/2</t>
  </si>
  <si>
    <t>624/12</t>
  </si>
  <si>
    <t>6301/23</t>
  </si>
  <si>
    <t>6305/2</t>
  </si>
  <si>
    <t>6310/12</t>
  </si>
  <si>
    <t>6311/1</t>
  </si>
  <si>
    <t>6311/13</t>
  </si>
  <si>
    <t>6311/18</t>
  </si>
  <si>
    <t>6311/19</t>
  </si>
  <si>
    <t>6311/2</t>
  </si>
  <si>
    <t>6311/21</t>
  </si>
  <si>
    <t>6311/27</t>
  </si>
  <si>
    <t>6311/3</t>
  </si>
  <si>
    <t>6311/33</t>
  </si>
  <si>
    <t>6311/4</t>
  </si>
  <si>
    <t>6311/41</t>
  </si>
  <si>
    <t>6311/43</t>
  </si>
  <si>
    <t>6311/7</t>
  </si>
  <si>
    <t>6311/9</t>
  </si>
  <si>
    <t>6312/11</t>
  </si>
  <si>
    <t>6312/16</t>
  </si>
  <si>
    <t>6312/17</t>
  </si>
  <si>
    <t>6312/19</t>
  </si>
  <si>
    <t>6312/26</t>
  </si>
  <si>
    <t>6312/28</t>
  </si>
  <si>
    <t>6312/37</t>
  </si>
  <si>
    <t>6312/44</t>
  </si>
  <si>
    <t>6312/7</t>
  </si>
  <si>
    <t>6312/8</t>
  </si>
  <si>
    <t>6313/15</t>
  </si>
  <si>
    <t>6313/28</t>
  </si>
  <si>
    <t>6313/29</t>
  </si>
  <si>
    <t>6313/30</t>
  </si>
  <si>
    <t>635/16</t>
  </si>
  <si>
    <t>66/1</t>
  </si>
  <si>
    <t>66/2</t>
  </si>
  <si>
    <t>6610/18</t>
  </si>
  <si>
    <t>6610/32</t>
  </si>
  <si>
    <t>6610/45</t>
  </si>
  <si>
    <t>6610/46</t>
  </si>
  <si>
    <t>6618/1</t>
  </si>
  <si>
    <t>6618/10</t>
  </si>
  <si>
    <t>6618/11</t>
  </si>
  <si>
    <t>6618/2</t>
  </si>
  <si>
    <t>6618/3</t>
  </si>
  <si>
    <t>6618/5</t>
  </si>
  <si>
    <t>6618/6</t>
  </si>
  <si>
    <t>6618/7</t>
  </si>
  <si>
    <t>6618/8</t>
  </si>
  <si>
    <t>6701/10</t>
  </si>
  <si>
    <t>6701/11</t>
  </si>
  <si>
    <t>6701/13</t>
  </si>
  <si>
    <t>6704/1</t>
  </si>
  <si>
    <t>6706/2</t>
  </si>
  <si>
    <t>6708/19</t>
  </si>
  <si>
    <t>6708/21</t>
  </si>
  <si>
    <t>6708/22</t>
  </si>
  <si>
    <t>6708/24</t>
  </si>
  <si>
    <t>6708/25</t>
  </si>
  <si>
    <t>6708/26</t>
  </si>
  <si>
    <t>6708/3</t>
  </si>
  <si>
    <t>6708/7</t>
  </si>
  <si>
    <t>6709/15</t>
  </si>
  <si>
    <t>6711/1</t>
  </si>
  <si>
    <t>6711/2</t>
  </si>
  <si>
    <t>6712/14</t>
  </si>
  <si>
    <t>6712/34</t>
  </si>
  <si>
    <t>6713/2</t>
  </si>
  <si>
    <t>6715/11</t>
  </si>
  <si>
    <t>6715/12</t>
  </si>
  <si>
    <t>6715/13</t>
  </si>
  <si>
    <t>6715/9</t>
  </si>
  <si>
    <t>6718/1</t>
  </si>
  <si>
    <t>6725/3</t>
  </si>
  <si>
    <t>6728/10</t>
  </si>
  <si>
    <t>6728/23</t>
  </si>
  <si>
    <t>6728/6</t>
  </si>
  <si>
    <t>6738/4</t>
  </si>
  <si>
    <t>6751/4</t>
  </si>
  <si>
    <t>6754/2</t>
  </si>
  <si>
    <t>6756/10</t>
  </si>
  <si>
    <t>6756/18</t>
  </si>
  <si>
    <t>6756/27</t>
  </si>
  <si>
    <t>6756/42</t>
  </si>
  <si>
    <t>6756/45</t>
  </si>
  <si>
    <t>679/8</t>
  </si>
  <si>
    <t>68/8</t>
  </si>
  <si>
    <t>680/10</t>
  </si>
  <si>
    <t>680/4</t>
  </si>
  <si>
    <t>680/6</t>
  </si>
  <si>
    <t>6807/2</t>
  </si>
  <si>
    <t>6823/11</t>
  </si>
  <si>
    <t>6836/13</t>
  </si>
  <si>
    <t>6844/1</t>
  </si>
  <si>
    <t>6929/2</t>
  </si>
  <si>
    <t>695/8</t>
  </si>
  <si>
    <t>6952/10</t>
  </si>
  <si>
    <t>6958/10</t>
  </si>
  <si>
    <t>6958/4</t>
  </si>
  <si>
    <t>6959/1</t>
  </si>
  <si>
    <t>6959/3</t>
  </si>
  <si>
    <t>6959/4</t>
  </si>
  <si>
    <t>7057/1</t>
  </si>
  <si>
    <t>7060/1</t>
  </si>
  <si>
    <t>7072/6</t>
  </si>
  <si>
    <t>7076/19</t>
  </si>
  <si>
    <t>7089/8</t>
  </si>
  <si>
    <t>7101/11</t>
  </si>
  <si>
    <t>717/1</t>
  </si>
  <si>
    <t>717/2</t>
  </si>
  <si>
    <t>717/9</t>
  </si>
  <si>
    <t>7218</t>
  </si>
  <si>
    <t>7100 SZEKSZÁRD, Pál utca</t>
  </si>
  <si>
    <t>7241/2</t>
  </si>
  <si>
    <t>7360/3</t>
  </si>
  <si>
    <t>Bor utca</t>
  </si>
  <si>
    <t>7380/9</t>
  </si>
  <si>
    <t>7382/3</t>
  </si>
  <si>
    <t>7383/3</t>
  </si>
  <si>
    <t>7383/4</t>
  </si>
  <si>
    <t>7384/3</t>
  </si>
  <si>
    <t>7386/4</t>
  </si>
  <si>
    <t>7417/2</t>
  </si>
  <si>
    <t>7459/3</t>
  </si>
  <si>
    <t>7494/1</t>
  </si>
  <si>
    <t>7524/4</t>
  </si>
  <si>
    <t>legelő, üzemi épület</t>
  </si>
  <si>
    <t>7552/2</t>
  </si>
  <si>
    <t>Lisztes tető</t>
  </si>
  <si>
    <t>7593/2</t>
  </si>
  <si>
    <t>7670/1</t>
  </si>
  <si>
    <t>7708/11</t>
  </si>
  <si>
    <t>7724/3</t>
  </si>
  <si>
    <t>7748/25</t>
  </si>
  <si>
    <t>Faddi utca</t>
  </si>
  <si>
    <t>7748/33</t>
  </si>
  <si>
    <t>7748/39</t>
  </si>
  <si>
    <t>7749/4</t>
  </si>
  <si>
    <t>7749/5</t>
  </si>
  <si>
    <t>7765/1</t>
  </si>
  <si>
    <t>7819/7</t>
  </si>
  <si>
    <t>Fuksz völgy</t>
  </si>
  <si>
    <t>782/9</t>
  </si>
  <si>
    <t>7872/1</t>
  </si>
  <si>
    <t>7872/10</t>
  </si>
  <si>
    <t>7913/2</t>
  </si>
  <si>
    <t>7920/16</t>
  </si>
  <si>
    <t>7955/4</t>
  </si>
  <si>
    <t>Ezerfűrtű utca</t>
  </si>
  <si>
    <t>7961/1</t>
  </si>
  <si>
    <t>803/11</t>
  </si>
  <si>
    <t>803/13</t>
  </si>
  <si>
    <t>803/14</t>
  </si>
  <si>
    <t>8077/2</t>
  </si>
  <si>
    <t>810/5</t>
  </si>
  <si>
    <t>818/19</t>
  </si>
  <si>
    <t>818/23</t>
  </si>
  <si>
    <t>818/24</t>
  </si>
  <si>
    <t>818/25</t>
  </si>
  <si>
    <t>818/32</t>
  </si>
  <si>
    <t>822/12</t>
  </si>
  <si>
    <t>822/7</t>
  </si>
  <si>
    <t>822/8</t>
  </si>
  <si>
    <t>8331/2</t>
  </si>
  <si>
    <t>8363/2</t>
  </si>
  <si>
    <t>a. kivett töltés</t>
  </si>
  <si>
    <t>17383/17735</t>
  </si>
  <si>
    <t>837/1</t>
  </si>
  <si>
    <t>837/3</t>
  </si>
  <si>
    <t>839/3</t>
  </si>
  <si>
    <t>839/6</t>
  </si>
  <si>
    <t>8430/1</t>
  </si>
  <si>
    <t>8430/2</t>
  </si>
  <si>
    <t>8489/12</t>
  </si>
  <si>
    <t>8489/16</t>
  </si>
  <si>
    <t>8489/2</t>
  </si>
  <si>
    <t>8489/23</t>
  </si>
  <si>
    <t>8489/24</t>
  </si>
  <si>
    <t>8489/27</t>
  </si>
  <si>
    <t>8489/4</t>
  </si>
  <si>
    <t>8489/9</t>
  </si>
  <si>
    <t>8506/4</t>
  </si>
  <si>
    <t>8516/1</t>
  </si>
  <si>
    <t>8516/4</t>
  </si>
  <si>
    <t>8540/2</t>
  </si>
  <si>
    <t>855/4</t>
  </si>
  <si>
    <t>8591/5</t>
  </si>
  <si>
    <t>8592/7</t>
  </si>
  <si>
    <t>8601/13</t>
  </si>
  <si>
    <t>8689/3</t>
  </si>
  <si>
    <t>8693/20</t>
  </si>
  <si>
    <t>8726/3</t>
  </si>
  <si>
    <t>8758/2</t>
  </si>
  <si>
    <t>8762/1</t>
  </si>
  <si>
    <t>8793/2</t>
  </si>
  <si>
    <t>886/2</t>
  </si>
  <si>
    <t>8899/1</t>
  </si>
  <si>
    <t>8899/3</t>
  </si>
  <si>
    <t>8916/4</t>
  </si>
  <si>
    <t>9033/2</t>
  </si>
  <si>
    <t>9067/19</t>
  </si>
  <si>
    <t>9067/4</t>
  </si>
  <si>
    <t>9078/4</t>
  </si>
  <si>
    <t>9101</t>
  </si>
  <si>
    <t>9103</t>
  </si>
  <si>
    <t>9115/24</t>
  </si>
  <si>
    <t>9164/2</t>
  </si>
  <si>
    <t>9165</t>
  </si>
  <si>
    <t>9166</t>
  </si>
  <si>
    <t>9167</t>
  </si>
  <si>
    <t>9223/3</t>
  </si>
  <si>
    <t>9233/2</t>
  </si>
  <si>
    <t>9238</t>
  </si>
  <si>
    <t>9239</t>
  </si>
  <si>
    <t>9240</t>
  </si>
  <si>
    <t>9276</t>
  </si>
  <si>
    <t>9286</t>
  </si>
  <si>
    <t>9288</t>
  </si>
  <si>
    <t>9289</t>
  </si>
  <si>
    <t>9291</t>
  </si>
  <si>
    <t>9324</t>
  </si>
  <si>
    <t>9325</t>
  </si>
  <si>
    <t>9331</t>
  </si>
  <si>
    <t>9337/1</t>
  </si>
  <si>
    <t>9388/2</t>
  </si>
  <si>
    <t>9412</t>
  </si>
  <si>
    <t>9413</t>
  </si>
  <si>
    <t>9419/1</t>
  </si>
  <si>
    <t>9425</t>
  </si>
  <si>
    <t>9458</t>
  </si>
  <si>
    <t>947/6</t>
  </si>
  <si>
    <t>947/9</t>
  </si>
  <si>
    <t>9490</t>
  </si>
  <si>
    <t>9491</t>
  </si>
  <si>
    <t>9528/2</t>
  </si>
  <si>
    <t>953/13</t>
  </si>
  <si>
    <t>9530</t>
  </si>
  <si>
    <t>9531</t>
  </si>
  <si>
    <t>956/1</t>
  </si>
  <si>
    <t>9581</t>
  </si>
  <si>
    <t>9586/2</t>
  </si>
  <si>
    <t>9587</t>
  </si>
  <si>
    <t>9589/1</t>
  </si>
  <si>
    <t>9594/2</t>
  </si>
  <si>
    <t>9596/10</t>
  </si>
  <si>
    <t>9596/13</t>
  </si>
  <si>
    <t>9596/15</t>
  </si>
  <si>
    <t>9596/16</t>
  </si>
  <si>
    <t>9604</t>
  </si>
  <si>
    <t>9606</t>
  </si>
  <si>
    <t>9622</t>
  </si>
  <si>
    <t>9630/10</t>
  </si>
  <si>
    <t>9639</t>
  </si>
  <si>
    <t>968/11</t>
  </si>
  <si>
    <t>9683/7</t>
  </si>
  <si>
    <t>9696</t>
  </si>
  <si>
    <t>97/4</t>
  </si>
  <si>
    <t>97/5</t>
  </si>
  <si>
    <t>9713</t>
  </si>
  <si>
    <t>9735</t>
  </si>
  <si>
    <t>9736</t>
  </si>
  <si>
    <t>9737</t>
  </si>
  <si>
    <t>974/2</t>
  </si>
  <si>
    <t>977/3</t>
  </si>
  <si>
    <t>977/7</t>
  </si>
  <si>
    <t>9792/6</t>
  </si>
  <si>
    <t>98/1</t>
  </si>
  <si>
    <t>98/2</t>
  </si>
  <si>
    <t>9824/12</t>
  </si>
  <si>
    <t>9825</t>
  </si>
  <si>
    <t>9828</t>
  </si>
  <si>
    <t>9844/2</t>
  </si>
  <si>
    <t>9855</t>
  </si>
  <si>
    <t>9896</t>
  </si>
  <si>
    <t>9897</t>
  </si>
  <si>
    <t>9928/21</t>
  </si>
  <si>
    <t>9928/7</t>
  </si>
  <si>
    <t>9937/2</t>
  </si>
  <si>
    <t>9962</t>
  </si>
  <si>
    <t>9963</t>
  </si>
  <si>
    <t>9964</t>
  </si>
  <si>
    <t>997/4</t>
  </si>
  <si>
    <t>9970</t>
  </si>
  <si>
    <t>9971</t>
  </si>
  <si>
    <t>9972/4</t>
  </si>
  <si>
    <t>9992/2</t>
  </si>
  <si>
    <t>hektár</t>
  </si>
  <si>
    <r>
      <t>m</t>
    </r>
    <r>
      <rPr>
        <b/>
        <sz val="11"/>
        <color theme="1"/>
        <rFont val="Calibri"/>
        <family val="2"/>
        <charset val="238"/>
      </rPr>
      <t>²</t>
    </r>
  </si>
  <si>
    <t>8693/24</t>
  </si>
  <si>
    <t>a. erdő</t>
  </si>
  <si>
    <t>b. kivett út</t>
  </si>
  <si>
    <t>094/3</t>
  </si>
  <si>
    <t>1993.évi II. Tv.</t>
  </si>
  <si>
    <t>10096/1</t>
  </si>
  <si>
    <t>a. kivett saját használatú út</t>
  </si>
  <si>
    <t>11722/2</t>
  </si>
  <si>
    <t>c. kivett közút</t>
  </si>
  <si>
    <t>d. legelő</t>
  </si>
  <si>
    <t>9164/5</t>
  </si>
  <si>
    <t>a. kivett árok</t>
  </si>
  <si>
    <t>d. erdő</t>
  </si>
  <si>
    <t>f. erdő</t>
  </si>
  <si>
    <t>g. legelő</t>
  </si>
  <si>
    <t>h. erdő</t>
  </si>
  <si>
    <t>j. legelő</t>
  </si>
  <si>
    <t>k. legelő</t>
  </si>
  <si>
    <t>l. gyümölcsös</t>
  </si>
  <si>
    <t>m. legelő</t>
  </si>
  <si>
    <t>9237/</t>
  </si>
  <si>
    <t>a. legelő</t>
  </si>
  <si>
    <t>c. legelő</t>
  </si>
  <si>
    <t>031/226</t>
  </si>
  <si>
    <t>01650/2</t>
  </si>
  <si>
    <t>01653/7</t>
  </si>
  <si>
    <t>01653/9</t>
  </si>
  <si>
    <t>01653/10</t>
  </si>
  <si>
    <t>97/2</t>
  </si>
  <si>
    <t>1606/</t>
  </si>
  <si>
    <t>kivett emlékmű</t>
  </si>
  <si>
    <t>1780/2</t>
  </si>
  <si>
    <t>3548/</t>
  </si>
  <si>
    <t>3769/11</t>
  </si>
  <si>
    <t>átszállás csere</t>
  </si>
  <si>
    <t>4045/3</t>
  </si>
  <si>
    <t>kivett töltés</t>
  </si>
  <si>
    <t>5682/1</t>
  </si>
  <si>
    <t>5792/</t>
  </si>
  <si>
    <t>5838/109</t>
  </si>
  <si>
    <t>5850/5</t>
  </si>
  <si>
    <t>5443/</t>
  </si>
  <si>
    <t>5580/2</t>
  </si>
  <si>
    <t>6305/3</t>
  </si>
  <si>
    <t>6728/16</t>
  </si>
  <si>
    <t>6851/</t>
  </si>
  <si>
    <t>4275/1</t>
  </si>
  <si>
    <t>csere</t>
  </si>
  <si>
    <t>0320/132</t>
  </si>
  <si>
    <t>kivett telephely</t>
  </si>
  <si>
    <t>5591/7</t>
  </si>
  <si>
    <t>01008/4</t>
  </si>
  <si>
    <t>01393/3</t>
  </si>
  <si>
    <t>0254/3</t>
  </si>
  <si>
    <t>kivett szemétlerakó telep</t>
  </si>
  <si>
    <t>11647/</t>
  </si>
  <si>
    <t>a. kivett temető</t>
  </si>
  <si>
    <t>b. kert</t>
  </si>
  <si>
    <t>11652/</t>
  </si>
  <si>
    <t>97/1</t>
  </si>
  <si>
    <t>kivett temető gazdasági épület</t>
  </si>
  <si>
    <t>4294/</t>
  </si>
  <si>
    <t>kivett temető</t>
  </si>
  <si>
    <t>kivett udvar, gazdasági épület</t>
  </si>
  <si>
    <t>kivett vízmű</t>
  </si>
  <si>
    <t>kivett lakóház, udvar, gazdasági épület</t>
  </si>
  <si>
    <t>iroda</t>
  </si>
  <si>
    <t>üzlethelyiség</t>
  </si>
  <si>
    <t>eredeti felvétel</t>
  </si>
  <si>
    <t>egyéb helyiség</t>
  </si>
  <si>
    <t>kivett irodaház</t>
  </si>
  <si>
    <t>lakás</t>
  </si>
  <si>
    <t>kivett lakóház</t>
  </si>
  <si>
    <t>2564/10/A/17</t>
  </si>
  <si>
    <t>7100 SZEKSZÁRD, Arany János utca 10   1. emelet 2.</t>
  </si>
  <si>
    <t>7100 SZEKSZÁRD, Arany János utca 14.</t>
  </si>
  <si>
    <t>kivett úttörőtábor</t>
  </si>
  <si>
    <t>kivett sportpálya</t>
  </si>
  <si>
    <t>7100 SZEKSZÁRD, Hunyadi János utca 2/R.</t>
  </si>
  <si>
    <t>2 szobás</t>
  </si>
  <si>
    <t>Jog-tény neve: Jelzálogjog és járulékai erejéig, OTP BANK NYRT. Egyetemleges. Terheli a szekszárdi 2103/A/1, 2103/A/2, 2103/A/3, 2103/B/2, 3785, 3787, 3789/3 és 3799/9 hrsz-ú ingatlanokat. (Infrastruktúrafejleszési hitel.)</t>
  </si>
  <si>
    <t>erdő</t>
  </si>
  <si>
    <t>erdő és gazdasági épület</t>
  </si>
  <si>
    <t>kivett anyagbánya</t>
  </si>
  <si>
    <t>szántó</t>
  </si>
  <si>
    <t>kert</t>
  </si>
  <si>
    <t>gyümölcsös</t>
  </si>
  <si>
    <t>szőlő</t>
  </si>
  <si>
    <t>12/24</t>
  </si>
  <si>
    <t>legelő és út</t>
  </si>
  <si>
    <t>01393/1</t>
  </si>
  <si>
    <t>b. szántó</t>
  </si>
  <si>
    <t>1993.évi II. tv.</t>
  </si>
  <si>
    <t>1993.évi II. tv. 12/E §</t>
  </si>
  <si>
    <t>nádas</t>
  </si>
  <si>
    <t>Őcsény</t>
  </si>
  <si>
    <t>kivett dögtér</t>
  </si>
  <si>
    <t>2728/25090</t>
  </si>
  <si>
    <t>szántó és gazdasági épület</t>
  </si>
  <si>
    <t>980/2091</t>
  </si>
  <si>
    <t>rét és út</t>
  </si>
  <si>
    <t>rét</t>
  </si>
  <si>
    <t>1993.évi II. tv</t>
  </si>
  <si>
    <t>kivett halastó</t>
  </si>
  <si>
    <t>kivett lakóház, udvar</t>
  </si>
  <si>
    <t>kivett uttörőtábor</t>
  </si>
  <si>
    <t>2/12</t>
  </si>
  <si>
    <t>erdő és vízmosás</t>
  </si>
  <si>
    <t>1/99</t>
  </si>
  <si>
    <t>erdő, gazdasági épület</t>
  </si>
  <si>
    <t>kivett gazdasági épület, udvar</t>
  </si>
  <si>
    <t>gyümölcsös gazdasági épület</t>
  </si>
  <si>
    <t>1993.évi II. Tv. 12/E§</t>
  </si>
  <si>
    <t>legelő gazdasági épület</t>
  </si>
  <si>
    <t>Harkány</t>
  </si>
  <si>
    <t>kivett épület</t>
  </si>
  <si>
    <t>Balatonszepezd</t>
  </si>
  <si>
    <t>1514/6/A/13</t>
  </si>
  <si>
    <t>7100 SZEKSZÁRD, Flórián u. 5.</t>
  </si>
  <si>
    <t>7100 SZEKSZÁRD, Babits Mihály utca 5   földszint 1.</t>
  </si>
  <si>
    <t>7100 SZEKSZÁRD, Babits Mihály utca 5   földszint 3.</t>
  </si>
  <si>
    <t>7100 SZEKSZÁRD, Roboz Zoltán utca 53.</t>
  </si>
  <si>
    <t>7100 SZEKSZÁRD, Roboz Zoltán utca 51.</t>
  </si>
  <si>
    <t>7100 SZEKSZÁRD, Roboz Zoltán utca 49.</t>
  </si>
  <si>
    <t>7100 SZEKSZÁRD, Roboz Zoltán utca 47.</t>
  </si>
  <si>
    <t>7100 SZEKSZÁRD, Kilián György utca 153/5 HRSZ.</t>
  </si>
  <si>
    <t>tulajdonrendezés és bírósági ítélet</t>
  </si>
  <si>
    <t>7100 SZEKSZÁRD, Bartina utca 12/A.</t>
  </si>
  <si>
    <t>kivett általános iskola, gazdasági épület</t>
  </si>
  <si>
    <t>7100 SZEKSZÁRD, Béla tér 7   alagsor.</t>
  </si>
  <si>
    <t>7100 SZEKSZÁRD, Kálvária utca 1678/2 HRSZ.</t>
  </si>
  <si>
    <t>kivett transzformátorház</t>
  </si>
  <si>
    <t>1768/9/A/14</t>
  </si>
  <si>
    <t>7100 SZEKSZÁRD, Ybl Miklós lakótelep 12   3. emelet 14.</t>
  </si>
  <si>
    <t>1768/9/A/17</t>
  </si>
  <si>
    <t>7100 SZEKSZÁRD, Ybl Miklós lakótelep 12   4. emelet 17.</t>
  </si>
  <si>
    <t>7100 SZEKSZÁRD, Dózsa Gy. utca 1.</t>
  </si>
  <si>
    <t>társasház alapítás</t>
  </si>
  <si>
    <t>raktár</t>
  </si>
  <si>
    <t>kivett piactér, vásárcsarnok, transzformátorház</t>
  </si>
  <si>
    <t>7100 SZEKSZÁRD, Széchenyi utca 21   földszint.</t>
  </si>
  <si>
    <t>7100 SZEKSZÁRD, Garay tér 21.</t>
  </si>
  <si>
    <t>egyéb épület</t>
  </si>
  <si>
    <t>7100 SZEKSZÁRD, Bezerédj utca 2.</t>
  </si>
  <si>
    <t>kivett közterület, egyéb épület</t>
  </si>
  <si>
    <t>7100 SZEKSZÁRD, Garay tér 12   földszint 4.</t>
  </si>
  <si>
    <t>7100 SZEKSZÁRD, Garay tér 12   földszint 3</t>
  </si>
  <si>
    <t>7100 SZEKSZÁRD, Bezerédj utca 12.</t>
  </si>
  <si>
    <t>7100 SZEKSZÁRD, Garay tér 8.</t>
  </si>
  <si>
    <t>1850/3/A/1</t>
  </si>
  <si>
    <t>7100 SZEKSZÁRD, Széchenyi utca 43   1. emelet 1.</t>
  </si>
  <si>
    <t>1850/3/A/12</t>
  </si>
  <si>
    <t>7100 SZEKSZÁRD, Széchenyi utca 43   2. emelet 1.</t>
  </si>
  <si>
    <t>1850/3/A/18</t>
  </si>
  <si>
    <t>7100 SZEKSZÁRD, Széchenyi utca 43   2. emelet 9.</t>
  </si>
  <si>
    <t>1850/3/A/20</t>
  </si>
  <si>
    <t>7100 SZEKSZÁRD, Széchenyi utca 43   2. emelet 11.</t>
  </si>
  <si>
    <t>1850/3/A/25</t>
  </si>
  <si>
    <t>7100 SZEKSZÁRD, Széchenyi utca 43   földszint.</t>
  </si>
  <si>
    <t>3374/10000</t>
  </si>
  <si>
    <t>1850/3/A/34</t>
  </si>
  <si>
    <t>üzlet, egyéb helyiség</t>
  </si>
  <si>
    <t>1860/1/A/21</t>
  </si>
  <si>
    <t>7100 SZEKSZÁRD, Széchenyi utca 55-57.  2  2. emelet 2.</t>
  </si>
  <si>
    <t>1878/4/A/20</t>
  </si>
  <si>
    <t>7100 SZEKSZÁRD, Széchenyi utca 62-64.   B földszint 3.</t>
  </si>
  <si>
    <t>1878/4/A/26</t>
  </si>
  <si>
    <t>7100 SZEKSZÁRD, Széchenyi utca 62-64.   B 1. emelet 4.</t>
  </si>
  <si>
    <t>1896/11/A/3</t>
  </si>
  <si>
    <t>7100 SZEKSZÁRD, Találka tér</t>
  </si>
  <si>
    <t>földrendezés</t>
  </si>
  <si>
    <t>7100 SZEKSZÁRD, Széchenyi utca 18-20.</t>
  </si>
  <si>
    <t>7100 SZEKSZÁRD, Rákóczi Ferenc utca 30   földszint 1.</t>
  </si>
  <si>
    <t>7100 SZEKSZÁRD, Táncsics Mihály utca 7/A   2. emelet 2.</t>
  </si>
  <si>
    <t>7100 SZEKSZÁRD, Táncsics Mihály utca 3.</t>
  </si>
  <si>
    <t>irodaház</t>
  </si>
  <si>
    <t>irodák</t>
  </si>
  <si>
    <t>gépjárműtároló</t>
  </si>
  <si>
    <t>kivett garázs, udvar</t>
  </si>
  <si>
    <t>7100 SZEKSZÁRD, Pince sor.</t>
  </si>
  <si>
    <t>közterületről nyíló pince</t>
  </si>
  <si>
    <t>2235/4/A/71</t>
  </si>
  <si>
    <t>7100 SZEKSZÁRD, Rákóczi utca 90   2. emelet 3.</t>
  </si>
  <si>
    <t>7100 SZEKSZÁRD, Parászta utca 1.</t>
  </si>
  <si>
    <t>kivett közpark</t>
  </si>
  <si>
    <t>7100 SZEKSZÁRD, Székely B. utca 3/A   1. emelet 6.</t>
  </si>
  <si>
    <t>7100 SZEKSZÁRD, Rákóczi Ferenc utca 57.</t>
  </si>
  <si>
    <t>7100 SZEKSZÁRD, Rákóczi Ferenc utca 33   földszint 3.</t>
  </si>
  <si>
    <t>7100 SZEKSZÁRD, Rákóczi utca 19.</t>
  </si>
  <si>
    <t>kivett foglalkoztatók</t>
  </si>
  <si>
    <t>7100 SZEKSZÁRD, Székely B. utca 39/A.</t>
  </si>
  <si>
    <t>2518/5/A/20</t>
  </si>
  <si>
    <t>7100 SZEKSZÁRD, Kölcsey lakótelep 10  A 4. emelet 4.</t>
  </si>
  <si>
    <t>2518/5/A/78</t>
  </si>
  <si>
    <t>7100 SZEKSZÁRD, Kölcsey Ferenc lakótelep 14  E 3. emelet 2.</t>
  </si>
  <si>
    <t>2518/6/A/7</t>
  </si>
  <si>
    <t>7100 SZEKSZÁRD, Kölcsey lakótelep 3  A 2. emelet 2.</t>
  </si>
  <si>
    <t>7100 SZEKSZÁRD, Kölcsey lakótelep 1-2.   A 4. emelet 413.</t>
  </si>
  <si>
    <t>7100 SZEKSZÁRD, Kölcsey lakótelep 1-2.   A 5. emelet 520.</t>
  </si>
  <si>
    <t>7100 SZEKSZÁRD, Kölcsey lakótelep 1-2.   B 5. emelet 503.</t>
  </si>
  <si>
    <t>7100 SZEKSZÁRD, Kölcsey lakótelep 1-2.   B 1. emelet 106.</t>
  </si>
  <si>
    <t>2563/8/A/1</t>
  </si>
  <si>
    <t>7100 SZEKSZÁRD, Mikes utca 3   földszint 1.</t>
  </si>
  <si>
    <t>2563/8/A/18</t>
  </si>
  <si>
    <t>7100 SZEKSZÁRD, Mikes utca 3   1. emelet 7.</t>
  </si>
  <si>
    <t>2563/8/A/21</t>
  </si>
  <si>
    <t>7100 SZEKSZÁRD, Mikes utca 3   1. emelet 10.</t>
  </si>
  <si>
    <t>2563/8/A/3</t>
  </si>
  <si>
    <t>7100 SZEKSZÁRD, Mikes utca 3   földszint 3.</t>
  </si>
  <si>
    <t>2563/8/A/32</t>
  </si>
  <si>
    <t>7100 SZEKSZÁRD, Mikes utca 3   2. emelet 6.</t>
  </si>
  <si>
    <t>2563/8/A/33</t>
  </si>
  <si>
    <t>7100 SZEKSZÁRD, Mikes utca 3   2. emelet 7.</t>
  </si>
  <si>
    <t>2563/8/A/34</t>
  </si>
  <si>
    <t>2563/8/A/6</t>
  </si>
  <si>
    <t>7100 SZEKSZÁRD, Mikes utca 3   földszint 6.</t>
  </si>
  <si>
    <t>2563/8/A/68</t>
  </si>
  <si>
    <t>7100 SZEKSZÁRD, Mikes utca 3   4. emelet 12.</t>
  </si>
  <si>
    <t>2564/10/A/10</t>
  </si>
  <si>
    <t>7100 SZEKSZÁRD, Arany János utca 10</t>
  </si>
  <si>
    <t>garázs</t>
  </si>
  <si>
    <t>2564/10/A/148</t>
  </si>
  <si>
    <t>48/144</t>
  </si>
  <si>
    <t>2564/10/A/28</t>
  </si>
  <si>
    <t>7100 SZEKSZÁRD, Arany János utca 10   4. emelet 1.</t>
  </si>
  <si>
    <t>2564/10/A/84</t>
  </si>
  <si>
    <t>7100 SZEKSZÁRD, Arany János utca 14   3. emelet 4.</t>
  </si>
  <si>
    <t>2564/12/A/40</t>
  </si>
  <si>
    <t>7100 SZEKSZÁRD, Perczel Mór utca 1-3.    1. emelet 12.</t>
  </si>
  <si>
    <t>2564/12/A/70</t>
  </si>
  <si>
    <t>7100 SZEKSZÁRD, Perczel Mór utca 1-3.    4. emelet 6.</t>
  </si>
  <si>
    <t>2564/15/A/1</t>
  </si>
  <si>
    <t>7100 SZEKSZÁRD, Jókai utca 6   földszint 1</t>
  </si>
  <si>
    <t>2564/15/A/5</t>
  </si>
  <si>
    <t>7100 SZEKSZÁRD, Jókai utca 6   1. emelet 2.</t>
  </si>
  <si>
    <t>2564/16/A/29</t>
  </si>
  <si>
    <t>7100 SZEKSZÁRD, Jókai utca 12   4. emelet 2.</t>
  </si>
  <si>
    <t>2709/13/A/13</t>
  </si>
  <si>
    <t>7100 SZEKSZÁRD, Szent István tér 18   1. emelet 13.</t>
  </si>
  <si>
    <t>2709/13/A/3</t>
  </si>
  <si>
    <t>7100 SZEKSZÁRD, Mártírok tere 18   földszint 3.</t>
  </si>
  <si>
    <t>2709/6/A/9</t>
  </si>
  <si>
    <t>7100 SZEKSZÁRD, Wossinszky lakótelep 13   2. emelet 1.</t>
  </si>
  <si>
    <t>7100 SZEKSZÁRD, Wossinszky lakótelep 24-27.    1. emelet 3.</t>
  </si>
  <si>
    <t>7100 SZEKSZÁRD, Wossinszky lakótelep 24-27.    3. emelet 7.</t>
  </si>
  <si>
    <t>7100 SZEKSZÁRD, Árpád utca 26   földszint 1.</t>
  </si>
  <si>
    <t>7100 SZEKSZÁRD, Árpád utca 26   földszint 4.</t>
  </si>
  <si>
    <t>7100 SZEKSZÁRD, Árpád utca 26   földszint 8.</t>
  </si>
  <si>
    <t>307/7/A/1</t>
  </si>
  <si>
    <t>7100 Bottyán-hegyi  ltp.13 fsz.1.</t>
  </si>
  <si>
    <t>3282/1/A/4</t>
  </si>
  <si>
    <t>7100 SZEKSZÁRD, Wigand János tér 1-2.    földszint 4.</t>
  </si>
  <si>
    <t>3282/1/A/5</t>
  </si>
  <si>
    <t>7100 SZEKSZÁRD, Wigand János tér 1-2.    földszint 5.</t>
  </si>
  <si>
    <t>7100 SZEKSZÁRD, Patak utca 34.</t>
  </si>
  <si>
    <t>7100 SZEKSZÁRD, Borostyán utca 23.</t>
  </si>
  <si>
    <t>7100 SZEKSZÁRD, Aranytó utca 18.</t>
  </si>
  <si>
    <t>7100 SZEKSZÁRD, Aranytó utca 16.</t>
  </si>
  <si>
    <t>Kivett vásártér, gazdasági épület</t>
  </si>
  <si>
    <t>kivett beépített terület</t>
  </si>
  <si>
    <t>7100 SZEKSZÁRD, Pollack Mihály utca 10.</t>
  </si>
  <si>
    <t>7100 SZEKSZÁRD, Pollack Mihály utca 8/A   alagsor.</t>
  </si>
  <si>
    <t>7100 SZEKSZÁRD, Pollack Mihály utca 8/A  I földszint 2.</t>
  </si>
  <si>
    <t>7100 SZEKSZÁRD, Pollack Mihály utca 3859 HRSZ A 2 2. emelet 6</t>
  </si>
  <si>
    <t>7100 SZEKSZÁRD, Pollack Mihály utca 3859 HRSZ A 1 2. emelet 6.</t>
  </si>
  <si>
    <t>7100 SZEKSZÁRD, Pollack Mihály lakótelep 10   földszint 1.</t>
  </si>
  <si>
    <t>7100 SZEKSZÁRD, Pollack Mihály utca 6/A   2. emelet 13.</t>
  </si>
  <si>
    <t>7100 SZEKSZÁRD, Pollack Mihály utca 6/A   2. emelet 15.</t>
  </si>
  <si>
    <t>7100 SZEKSZÁRD, Pollack Mihály lakótelep 10   földszint 3.</t>
  </si>
  <si>
    <t>7100 SZEKSZÁRD, Pollack Mihály lakótelep 10   földszint 4.</t>
  </si>
  <si>
    <t>7100 SZEKSZÁRD, Pollack Mihály lakótelep 10   földszint 5.</t>
  </si>
  <si>
    <t>7100 SZEKSZÁRD, Pollack Mihály utca 3861/2 HRSZ.</t>
  </si>
  <si>
    <t>3/4</t>
  </si>
  <si>
    <t>n.a.</t>
  </si>
  <si>
    <t>3915/11/A/14</t>
  </si>
  <si>
    <t>7100 SZEKSZÁRD, Mészáros Lázár utca 1   alagsor</t>
  </si>
  <si>
    <t>3915/13/A/2</t>
  </si>
  <si>
    <t>7100 SZEKSZÁRD, Kinizsi utca 2   földszint 2.</t>
  </si>
  <si>
    <t>3915/4/A/71</t>
  </si>
  <si>
    <t>7100 SZEKSZÁRD, Mészáros Lázár utca 5   9. emelet 5.</t>
  </si>
  <si>
    <t>3915/6/A/28</t>
  </si>
  <si>
    <t>7100 SZEKSZÁRD, Mészáros Lázár utca 7   3. emelet 7.</t>
  </si>
  <si>
    <t>3937/2/A/28</t>
  </si>
  <si>
    <t>7100 SZEKSZÁRD, Kinizsi utca 18   alagsor.</t>
  </si>
  <si>
    <t>3939/3/A/2</t>
  </si>
  <si>
    <t>7100 SZEKSZÁRD, Bajcsy-Zsilinszky utca 10   földszint 1</t>
  </si>
  <si>
    <t>3939/3/A/6</t>
  </si>
  <si>
    <t>7100 SZEKSZÁRD, Bajcsy-Zsilinszky utca 10   földszint 5.</t>
  </si>
  <si>
    <t>3942/2/A/22</t>
  </si>
  <si>
    <t>7100 SZEKSZÁRD, Bajcsy-Zsilinszky utca 11   pinceszint</t>
  </si>
  <si>
    <t>3942/4/A/13</t>
  </si>
  <si>
    <t>7100 SZEKSZÁRD, Toldi utca 10   2. emelet 13.</t>
  </si>
  <si>
    <t>3942/4/A/21</t>
  </si>
  <si>
    <t>7100 SZEKSZÁRD, Toldi utca 10</t>
  </si>
  <si>
    <t>3942/5/A/21</t>
  </si>
  <si>
    <t>7100 SZEKSZÁRD, Hunyadi utca 10   alagsor.</t>
  </si>
  <si>
    <t>3942/5/A/8</t>
  </si>
  <si>
    <t>7100 SZEKSZÁRD, Hunyadi utca 10   1. emelet 8.</t>
  </si>
  <si>
    <t>3942/6/A/16</t>
  </si>
  <si>
    <t>7100 SZEKSZÁRD, Hunyadi utca 12   2. emelet 16.</t>
  </si>
  <si>
    <t>3942/6/A/19</t>
  </si>
  <si>
    <t>7100 SZEKSZÁRD, Hunyadi utca 12.</t>
  </si>
  <si>
    <t>3944/16/A/13</t>
  </si>
  <si>
    <t>7100 SZEKSZÁRD, Hunyadi utca 2.</t>
  </si>
  <si>
    <t>3944/17/A/8</t>
  </si>
  <si>
    <t>3944/5/A/6</t>
  </si>
  <si>
    <t>7100 SZEKSZÁRD, Bajcsy-Zsilinszky utca 5   1. emelet 1</t>
  </si>
  <si>
    <t>3944/9/A/2</t>
  </si>
  <si>
    <t>7100 SZEKSZÁRD, Toldi utca 5   földszint 2</t>
  </si>
  <si>
    <t>3944/9/A/6</t>
  </si>
  <si>
    <t>7100 SZEKSZÁRD, Toldi utca 5   1. emelet 6</t>
  </si>
  <si>
    <t>3999/27/A/17</t>
  </si>
  <si>
    <t>7100 SZEKSZÁRD, Hunyadi utca 3/A  3 földszint 1.</t>
  </si>
  <si>
    <t>404/3/A/45</t>
  </si>
  <si>
    <t>7100 SZEKSZÁRD, Kadarka lakótelep 10.   1. emelet 1</t>
  </si>
  <si>
    <t>404/3/A/57</t>
  </si>
  <si>
    <t>7100 SZEKSZÁRD, Kadarka lakótelep 7.   alagsor 1.</t>
  </si>
  <si>
    <t>4092/1/A/13</t>
  </si>
  <si>
    <t>7100 SZEKSZÁRD, Tartsay Vilmos lakótelep 53   2. emelet 1</t>
  </si>
  <si>
    <t>4092/1/A/15</t>
  </si>
  <si>
    <t>7100 SZEKSZÁRD, Tartsay Vilmos lakótelep 53   3. emelet 4.</t>
  </si>
  <si>
    <t>4092/1/A/27</t>
  </si>
  <si>
    <t>7100 SZEKSZÁRD, Tartsay Vilmos lakótelep 54   1. emelet 4.</t>
  </si>
  <si>
    <t>4092/1/A/38</t>
  </si>
  <si>
    <t>7100 SZEKSZÁRD, Tartsay Vilmos lakótelep 54   4. emelet 3</t>
  </si>
  <si>
    <t>4092/1/A/5</t>
  </si>
  <si>
    <t>7100 SZEKSZÁRD, Tartsay Vilmos lakótelep 53   1. emelet 1.</t>
  </si>
  <si>
    <t>4093/13/A/31</t>
  </si>
  <si>
    <t>7100 SZEKSZÁRD, Tartsay Vilmos lakótelep 7-9.    alagsor</t>
  </si>
  <si>
    <t>4093/19/A/7</t>
  </si>
  <si>
    <t>7100 SZEKSZÁRD, Tarcsay Vilmos utca 4093/19 HRSZ</t>
  </si>
  <si>
    <t>4093/33/A/20</t>
  </si>
  <si>
    <t>7100 SZEKSZÁRD, Tarcsay Vilmos utca 4093/33 HRSZ</t>
  </si>
  <si>
    <t>4093/33/A/5</t>
  </si>
  <si>
    <t>4093/33/A/6</t>
  </si>
  <si>
    <t>4093/7/A/3</t>
  </si>
  <si>
    <t>7100 SZEKSZÁRD, Tarcsay Vilmos utca 4093/7 HRSZ</t>
  </si>
  <si>
    <t>7100 SZEKSZÁRD, Tartsay Vilmos lakótelep 28   földszint 1.</t>
  </si>
  <si>
    <t>7100 SZEKSZÁRD, Tartsay Vilmos lakótelep 28   1. emelet 10</t>
  </si>
  <si>
    <t>7100 SZEKSZÁRD, Tartsay Vilmos lakótelep 28   2. emelet 12.</t>
  </si>
  <si>
    <t>7100 SZEKSZÁRD, Tarcsay Vilmos lakótelep 29   1. emelet 6.</t>
  </si>
  <si>
    <t>7100 SZEKSZÁRD, Dienes Valéria utca 24</t>
  </si>
  <si>
    <t>7100 SZEKSZÁRD, Orgona utca 14/B.</t>
  </si>
  <si>
    <t>7100 SZEKSZÁRD, Orgona utca 14/C</t>
  </si>
  <si>
    <t>7100 SZEKSZÁRD, Halas utca 15/5.</t>
  </si>
  <si>
    <t>7100 SZEKSZÁRD, Búzavirág utca 8/5.</t>
  </si>
  <si>
    <t>7100 SZEKSZÁRD, Búzavirág utca 8/2.</t>
  </si>
  <si>
    <t>1/6</t>
  </si>
  <si>
    <t>hagyatéki hitelezői igény kielégítése</t>
  </si>
  <si>
    <t>7100 SZEKSZÁRD, Búzavirág utca 9/5</t>
  </si>
  <si>
    <t>7100 SZEKSZÁRD, Halas utca 17/F</t>
  </si>
  <si>
    <t>7100 SZEKSZÁRD, Búzavirág utca 10/2</t>
  </si>
  <si>
    <t>7100 SZEKSZÁRD, Búzavirág utca 10/3</t>
  </si>
  <si>
    <t>7100 SZEKSZÁRD, Búzavirág utca 10/4.</t>
  </si>
  <si>
    <t>7100 SZEKSZÁRD, Búzavirág utca 11/6</t>
  </si>
  <si>
    <t>7100 SZEKSZÁRD, Halas utca 21/1</t>
  </si>
  <si>
    <t>7100 SZEKSZÁRD, Halas utca 21/4</t>
  </si>
  <si>
    <t>7100 SZEKSZÁRD, Halas utca 23/3.</t>
  </si>
  <si>
    <t>7100 SZEKSZÁRD, Halas utca 23/4.</t>
  </si>
  <si>
    <t>7100 SZEKSZÁRD, Búzavirág utca 14/4</t>
  </si>
  <si>
    <t>7100 SZEKSZÁRD, Búzavirág utca 15/3.</t>
  </si>
  <si>
    <t>7100 SZEKSZÁRD, Búzavirág utca 15/6.</t>
  </si>
  <si>
    <t>7100 SZEKSZÁRD, Búzavirág utca 16</t>
  </si>
  <si>
    <t>lakóház</t>
  </si>
  <si>
    <t xml:space="preserve">1/1 </t>
  </si>
  <si>
    <t>7100 SZEKSZÁRD, Alkony utca 9</t>
  </si>
  <si>
    <t>4458/1/A/16</t>
  </si>
  <si>
    <t>7100 SZEKSZÁRD, Dienes Valéria utca 18   5. emelet 16</t>
  </si>
  <si>
    <t>4458/1/A/30</t>
  </si>
  <si>
    <t>7100 SZEKSZÁRD, Dienes Valéria utca 18   10. emelet 30</t>
  </si>
  <si>
    <t>4458/1/A/7</t>
  </si>
  <si>
    <t>7100 SZEKSZÁRD, Dienes Valéria utca 18   2. emelet 7</t>
  </si>
  <si>
    <t>4458/2/A/13</t>
  </si>
  <si>
    <t>7100 SZEKSZÁRD, Dienes Valéria utca 14   4. emelet 13.</t>
  </si>
  <si>
    <t>4458/2/A/55</t>
  </si>
  <si>
    <t>7100 SZEKSZÁRD, Dienes Valéria utca 16   8. emelet 24</t>
  </si>
  <si>
    <t>4458/4/A/34</t>
  </si>
  <si>
    <t>7100 SZEKSZÁRD, Dienes Valéria utca 4   1. emelet 3.</t>
  </si>
  <si>
    <t>4459/2/A/66</t>
  </si>
  <si>
    <t>7100 Szekszárd, Dienes Valéria utca  6. fszt.1/B</t>
  </si>
  <si>
    <t>műhely</t>
  </si>
  <si>
    <t>4459/2/A/67</t>
  </si>
  <si>
    <t>7100 Szekszárd, Dienes Valéria utca  8.földszint 1/C</t>
  </si>
  <si>
    <t>4505/14/A/15</t>
  </si>
  <si>
    <t>7100 SZEKSZÁRD, Szent-Györgyi Albert utca 6 A 1 2. emelet 15.</t>
  </si>
  <si>
    <t>4505/14/A/21</t>
  </si>
  <si>
    <t>7100 SZEKSZÁRD, Szent-Györgyi Albert utca 6 A 1 3. emelet 21</t>
  </si>
  <si>
    <t>4505/15/A/3</t>
  </si>
  <si>
    <t>7100 SZEKSZÁRD, Szent-Györgyi Albert utca 6 C 1 földszint 3.</t>
  </si>
  <si>
    <t>kivett hőközpont</t>
  </si>
  <si>
    <t>4845/5/A/19</t>
  </si>
  <si>
    <t>7100 SZEKSZÁRD, Alisca utca 18   alagsor 2</t>
  </si>
  <si>
    <t>4845/9/A/21</t>
  </si>
  <si>
    <t>7100 SZEKSZÁRD, Alisca utca 7   földszint 2.</t>
  </si>
  <si>
    <t>4845/9/A/6</t>
  </si>
  <si>
    <t>7100 SZEKSZÁRD, Alisca utca 5   1. emelet 1.</t>
  </si>
  <si>
    <t>4887/16/A/1</t>
  </si>
  <si>
    <t>7100 SZEKSZÁRD, Béri Balogh Ádám utca 115   földszint 1</t>
  </si>
  <si>
    <t>4887/16/A/10</t>
  </si>
  <si>
    <t>7100 SZEKSZÁRD, Béri Balogh Ádám utca 115-117.    3. emelet 9.</t>
  </si>
  <si>
    <t>4887/16/A/28</t>
  </si>
  <si>
    <t>7100 SZEKSZÁRD, Béri Balogh Ádám utca 115-117.    9. emelet 27</t>
  </si>
  <si>
    <t>4887/16/A/29</t>
  </si>
  <si>
    <t>7100 SZEKSZÁRD, Béri Balogh Ádám utca 115-117.    9. emelet 28.</t>
  </si>
  <si>
    <t>4887/16/A/31</t>
  </si>
  <si>
    <t>7100 SZEKSZÁRD, Béri Balogh Ádám utca 115-117.    10. emelet 30</t>
  </si>
  <si>
    <t>4887/2/A/15</t>
  </si>
  <si>
    <t>7100 SZEKSZÁRD, Május 1. utca 3   2. emelet 15</t>
  </si>
  <si>
    <t>4887/2/A/9</t>
  </si>
  <si>
    <t>7100 SZEKSZÁRD, Május 1. utca 3   1. emelet 9.</t>
  </si>
  <si>
    <t>4887/22/A/15</t>
  </si>
  <si>
    <t>7100 SZEKSZÁRD, Béri Balogh Ádám utca 71-73.    3. emelet 10</t>
  </si>
  <si>
    <t>4887/22/A/16</t>
  </si>
  <si>
    <t>7100 SZEKSZÁRD, Béri Balogh Ádám utca 71-73.    3. emelet 11</t>
  </si>
  <si>
    <t>4887/22/A/39</t>
  </si>
  <si>
    <t>7100 SZEKSZÁRD, Béri Balogh Ádám utca 71-73.    4. emelet 13</t>
  </si>
  <si>
    <t>4887/7/A/15</t>
  </si>
  <si>
    <t>7100 SZEKSZÁRD, Május 1. utca 2   2. emelet 15.</t>
  </si>
  <si>
    <t>4930/15/A/22</t>
  </si>
  <si>
    <t>7100 SZEKSZÁRD, Alisca utca 44   7. emelet 21.</t>
  </si>
  <si>
    <t>4930/15/A/26</t>
  </si>
  <si>
    <t>7100 SZEKSZÁRD, Alisca utca 44   8. emelet 25.</t>
  </si>
  <si>
    <t>4930/15/A/30</t>
  </si>
  <si>
    <t>7100 SZEKSZÁRD, Alisca utca 44   10. emelet 29</t>
  </si>
  <si>
    <t>4930/15/A/57</t>
  </si>
  <si>
    <t>7100 SZEKSZÁRD, Alisca utca 46   8. emelet 24</t>
  </si>
  <si>
    <t>4930/16/A/6</t>
  </si>
  <si>
    <t>7100 SZEKSZÁRD, Alisca utca 13   földszint 6</t>
  </si>
  <si>
    <t>4930/28/A/13</t>
  </si>
  <si>
    <t>7100 SZEKSZÁRD, Alisca utca 40   4. emelet 13.</t>
  </si>
  <si>
    <t>4933/3/A/23</t>
  </si>
  <si>
    <t>7100 SZEKSZÁRD, Alisca utca 34   3. emelet 23.</t>
  </si>
  <si>
    <t>7100 SZEKSZÁRD, Csalogány  5020/15 HRSZ.</t>
  </si>
  <si>
    <t>5023/5/A/86</t>
  </si>
  <si>
    <t>7100 SZEKSZÁRD, Csatár utca 54   3. emelet 11.</t>
  </si>
  <si>
    <t>5052/5/A/1</t>
  </si>
  <si>
    <t>7100 SZEKSZÁRD, Hirling Ádám dr. utca 13-15</t>
  </si>
  <si>
    <t>5052/5/A/10</t>
  </si>
  <si>
    <t>7100 SZEKSZÁRD, Hirling Ádám dr. utca 13-15.</t>
  </si>
  <si>
    <t>5052/5/A/11</t>
  </si>
  <si>
    <t>5052/5/A/12</t>
  </si>
  <si>
    <t>5052/5/A/13</t>
  </si>
  <si>
    <t>5052/5/A/14</t>
  </si>
  <si>
    <t>5052/5/A/15</t>
  </si>
  <si>
    <t>5052/5/A/16</t>
  </si>
  <si>
    <t>5052/5/A/17</t>
  </si>
  <si>
    <t>5052/5/A/18</t>
  </si>
  <si>
    <t>5052/5/A/19</t>
  </si>
  <si>
    <t>5052/5/A/2</t>
  </si>
  <si>
    <t>5052/5/A/20</t>
  </si>
  <si>
    <t>5052/5/A/21</t>
  </si>
  <si>
    <t>5052/5/A/22</t>
  </si>
  <si>
    <t>5052/5/A/23</t>
  </si>
  <si>
    <t>5052/5/A/24</t>
  </si>
  <si>
    <t>5052/5/A/25</t>
  </si>
  <si>
    <t>5052/5/A/26</t>
  </si>
  <si>
    <t>5052/5/A/27</t>
  </si>
  <si>
    <t>5052/5/A/28</t>
  </si>
  <si>
    <t>5052/5/A/29</t>
  </si>
  <si>
    <t>5052/5/A/3</t>
  </si>
  <si>
    <t>5052/5/A/4</t>
  </si>
  <si>
    <t>5052/5/A/5</t>
  </si>
  <si>
    <t>5052/5/A/6</t>
  </si>
  <si>
    <t>5052/5/A/7</t>
  </si>
  <si>
    <t>5052/5/A/8</t>
  </si>
  <si>
    <t>5052/5/A/9</t>
  </si>
  <si>
    <t>5052/6/A/17</t>
  </si>
  <si>
    <t xml:space="preserve">7100 SZEKSZÁRD, Hirling Ádám dr. utca 9-11.    földszint 3.
 </t>
  </si>
  <si>
    <t>7100 SZEKSZÁRD, Sárköz utca 29.</t>
  </si>
  <si>
    <t>7100 SZEKSZÁRD, Sárköz utca 27 , 7100 SZEKSZÁRD, Sárköz utca 28.</t>
  </si>
  <si>
    <t>7100 SZEKSZÁRD, Sárköz utca 25/A.</t>
  </si>
  <si>
    <t>7100 SZEKSZÁRD, Sárköz utca 24.</t>
  </si>
  <si>
    <t>5304/9/A/1</t>
  </si>
  <si>
    <t>7100 SZEKSZÁRD, Cinege utca 5/E.</t>
  </si>
  <si>
    <t>5304/9/A/2</t>
  </si>
  <si>
    <t>7100 SZEKSZÁRD, Cinege utca 5/D.</t>
  </si>
  <si>
    <t>kivett agyagbánya</t>
  </si>
  <si>
    <t>kivett anyaggödör</t>
  </si>
  <si>
    <t>5580/23/A/1</t>
  </si>
  <si>
    <t>7100 SZEKSZÁRD, Major utca 39.</t>
  </si>
  <si>
    <t>7100 SZEKSZÁRD, Szőlő köz 3</t>
  </si>
  <si>
    <t>7100 SZEKSZÁRD, Szőlő köz 4.</t>
  </si>
  <si>
    <t>7100 SZEKSZÁRD, Lugas utca</t>
  </si>
  <si>
    <t>felajánlás</t>
  </si>
  <si>
    <t>kivett építési terület</t>
  </si>
  <si>
    <t>6312/25/A/31</t>
  </si>
  <si>
    <t>7100 SZEKSZÁRD, Barátság utca 39   1. emelet 9.</t>
  </si>
  <si>
    <t>6312/25/A/35</t>
  </si>
  <si>
    <t>7100 SZEKSZÁRD, Barátság utca 39   1. emelet 13</t>
  </si>
  <si>
    <t>6312/25/A/48</t>
  </si>
  <si>
    <t>7100 SZEKSZÁRD, Barátság utca 39   2. emelet 12</t>
  </si>
  <si>
    <t>7100 SZEKSZÁRD, Jedlik Ányos utca 9-15</t>
  </si>
  <si>
    <t>kivett gazdasági épület, közterület</t>
  </si>
  <si>
    <t>kivett épület, udvar</t>
  </si>
  <si>
    <t>kivett gazdasági épület</t>
  </si>
  <si>
    <t>kivett zártkerti művelés alól kivett terület</t>
  </si>
  <si>
    <t>7100 SZEKSZÁRD, Herman Ottó utca 2.</t>
  </si>
  <si>
    <t>legelő, gazdasági épület</t>
  </si>
  <si>
    <t>824/6/A/21</t>
  </si>
  <si>
    <t>7100 SZEKSZÁRD, Csapó Dániel utca 12  A alagsor 21.</t>
  </si>
  <si>
    <t>824/6/A/22</t>
  </si>
  <si>
    <t>7100 SZEKSZÁRD, Csapó Dániel utca 12  A alagsor 22.</t>
  </si>
  <si>
    <t>824/6/A/23</t>
  </si>
  <si>
    <t>7100 SZEKSZÁRD, Csapó Dániel utca 12  A alagsor 23.</t>
  </si>
  <si>
    <t>kivett zártkerti művelés alól kivett terület és gazdasági épület</t>
  </si>
  <si>
    <t>7100 SZEKSZÁRD, Bocskai utca 22/A</t>
  </si>
  <si>
    <t>kivett magánút</t>
  </si>
  <si>
    <t>kert és út</t>
  </si>
  <si>
    <t>153/6</t>
  </si>
  <si>
    <t>7100 SZEKSZÁRD, Kilián György utca 153/6 HRSZ</t>
  </si>
  <si>
    <t>1818/G/3</t>
  </si>
  <si>
    <t>1818/G/4</t>
  </si>
  <si>
    <t>3630/1</t>
  </si>
  <si>
    <t>3669/2</t>
  </si>
  <si>
    <t>4039/20</t>
  </si>
  <si>
    <t>7100 TOTÉV ipartelep 25</t>
  </si>
  <si>
    <t>4039/69</t>
  </si>
  <si>
    <t>7100 TOTÉV ipartelep  28</t>
  </si>
  <si>
    <t>4093/29/A/1</t>
  </si>
  <si>
    <t>4887/7/A/31</t>
  </si>
  <si>
    <t>7100 SZEKSZÁRD, Május 1. utca 2</t>
  </si>
  <si>
    <t>1878/4/A/22</t>
  </si>
  <si>
    <t>7100 SZEKSZÁRD, Széchenyi utca 62-64.   B földszint 5.</t>
  </si>
  <si>
    <t>1878/4/A/29</t>
  </si>
  <si>
    <t>7100 SZEKSZÁRD, Széchenyi utca 62-64.   B 2. emelet 2.</t>
  </si>
  <si>
    <r>
      <t>695 m</t>
    </r>
    <r>
      <rPr>
        <sz val="11"/>
        <color theme="1"/>
        <rFont val="Calibri"/>
        <family val="2"/>
        <charset val="238"/>
      </rPr>
      <t>²</t>
    </r>
  </si>
  <si>
    <t>1010,46 m2</t>
  </si>
  <si>
    <t>426,5 m2</t>
  </si>
  <si>
    <t>PV helyiség (raktár)</t>
  </si>
  <si>
    <t>1 szobás</t>
  </si>
  <si>
    <t>Kék Madár Alapítvány</t>
  </si>
  <si>
    <t>PV helyiség</t>
  </si>
  <si>
    <t>tüzelőtároló</t>
  </si>
  <si>
    <t>PIAC</t>
  </si>
  <si>
    <t>nyilvános WC</t>
  </si>
  <si>
    <t>1 szoba</t>
  </si>
  <si>
    <t>194 m2</t>
  </si>
  <si>
    <t>Táncsics köznél</t>
  </si>
  <si>
    <t>1 és fél szoba</t>
  </si>
  <si>
    <t>2 szoba</t>
  </si>
  <si>
    <t>közlekedő,előtér,iroda,raktár,műhely,üzlet</t>
  </si>
  <si>
    <t>1 szoba,előtér,főzőhely,fürdőszoba</t>
  </si>
  <si>
    <t>2 és fél szoba</t>
  </si>
  <si>
    <t>1 és 2 félszoba</t>
  </si>
  <si>
    <t>közlekedő</t>
  </si>
  <si>
    <t>58,5 m2</t>
  </si>
  <si>
    <t>3 szoba</t>
  </si>
  <si>
    <t>Palánki útnál</t>
  </si>
  <si>
    <t>2 és 1 félszoba</t>
  </si>
  <si>
    <t>374/1065 tul. Hányad adásvétel 2018.07.13</t>
  </si>
  <si>
    <t>Múzeum raktára</t>
  </si>
  <si>
    <t>Múzeumhoz tartozik</t>
  </si>
  <si>
    <t>Az önkormányzat kizárólagos tulajdonát képező nemzeti vagyon   (forgalomképtelen tözsvagyon)</t>
  </si>
  <si>
    <t>Az önkormányzat tulajdonát képező nemzetgazdasági szempontból kiemelt nemzeti vagyon  (forgalomképtelen törzsvagyon)</t>
  </si>
  <si>
    <t>2544/A/58</t>
  </si>
  <si>
    <t>01290/10</t>
  </si>
  <si>
    <t>01290/12</t>
  </si>
  <si>
    <t>01302/10</t>
  </si>
  <si>
    <t>01302/2</t>
  </si>
  <si>
    <t>01302/4</t>
  </si>
  <si>
    <t>01321/10</t>
  </si>
  <si>
    <t>01321/12</t>
  </si>
  <si>
    <t>01321/14</t>
  </si>
  <si>
    <t>01321/15</t>
  </si>
  <si>
    <t>01321/2</t>
  </si>
  <si>
    <t>01321/5</t>
  </si>
  <si>
    <t>01321/7</t>
  </si>
  <si>
    <t>01321/9</t>
  </si>
  <si>
    <t>01324/10</t>
  </si>
  <si>
    <t>01324/12</t>
  </si>
  <si>
    <t>01324/13</t>
  </si>
  <si>
    <t>01324/14</t>
  </si>
  <si>
    <t>01324/16</t>
  </si>
  <si>
    <t>01324/19</t>
  </si>
  <si>
    <t>01324/2</t>
  </si>
  <si>
    <t>01324/24</t>
  </si>
  <si>
    <t>01324/3</t>
  </si>
  <si>
    <t>01324/4</t>
  </si>
  <si>
    <t>01324/7</t>
  </si>
  <si>
    <t>01324/8</t>
  </si>
  <si>
    <t>01324/9</t>
  </si>
  <si>
    <t>01326/10</t>
  </si>
  <si>
    <t>01326/11</t>
  </si>
  <si>
    <t>01326/20</t>
  </si>
  <si>
    <t>01326/5</t>
  </si>
  <si>
    <t>01326/7</t>
  </si>
  <si>
    <t>01328/21</t>
  </si>
  <si>
    <t>01328/25</t>
  </si>
  <si>
    <t>01328/29</t>
  </si>
  <si>
    <t>01328/43</t>
  </si>
  <si>
    <t>01341/12</t>
  </si>
  <si>
    <t>01341/2</t>
  </si>
  <si>
    <t>01343/10</t>
  </si>
  <si>
    <t>01343/6</t>
  </si>
  <si>
    <t>01343/7</t>
  </si>
  <si>
    <t>01343/8</t>
  </si>
  <si>
    <t>01343/9</t>
  </si>
  <si>
    <t>01350/63</t>
  </si>
  <si>
    <t>01357/17</t>
  </si>
  <si>
    <t>01361/10</t>
  </si>
  <si>
    <t>01361/11</t>
  </si>
  <si>
    <t>01361/3</t>
  </si>
  <si>
    <t>01361/4</t>
  </si>
  <si>
    <t>01361/7</t>
  </si>
  <si>
    <t>01361/8</t>
  </si>
  <si>
    <t>01367/13</t>
  </si>
  <si>
    <t>01367/19</t>
  </si>
  <si>
    <t>01367/29</t>
  </si>
  <si>
    <t>01371/11</t>
  </si>
  <si>
    <t>01371/14</t>
  </si>
  <si>
    <t>01371/16</t>
  </si>
  <si>
    <t>01371/18</t>
  </si>
  <si>
    <t>01371/19</t>
  </si>
  <si>
    <t>01371/8</t>
  </si>
  <si>
    <t>01373/10</t>
  </si>
  <si>
    <t>01373/11</t>
  </si>
  <si>
    <t>01373/2</t>
  </si>
  <si>
    <t>01373/4</t>
  </si>
  <si>
    <t>01373/6</t>
  </si>
  <si>
    <t>01376/13</t>
  </si>
  <si>
    <t>01376/2</t>
  </si>
  <si>
    <t>01376/22</t>
  </si>
  <si>
    <t>01376/26</t>
  </si>
  <si>
    <t>01376/27</t>
  </si>
  <si>
    <t>01376/28</t>
  </si>
  <si>
    <t>01376/30</t>
  </si>
  <si>
    <t>01376/31</t>
  </si>
  <si>
    <t>01376/32</t>
  </si>
  <si>
    <t>01376/34</t>
  </si>
  <si>
    <t>01376/35</t>
  </si>
  <si>
    <t>01376/36</t>
  </si>
  <si>
    <t>01376/38</t>
  </si>
  <si>
    <t>01376/41</t>
  </si>
  <si>
    <t>01376/43</t>
  </si>
  <si>
    <t>01376/44</t>
  </si>
  <si>
    <t>01388/7</t>
  </si>
  <si>
    <t>01390/15</t>
  </si>
  <si>
    <t>01390/22</t>
  </si>
  <si>
    <t>01390/23</t>
  </si>
  <si>
    <t>01390/24</t>
  </si>
  <si>
    <t>01390/31</t>
  </si>
  <si>
    <t>01390/32</t>
  </si>
  <si>
    <t>01390/34</t>
  </si>
  <si>
    <t>01390/37</t>
  </si>
  <si>
    <t>01408/16</t>
  </si>
  <si>
    <t>01408/21</t>
  </si>
  <si>
    <t>01408/25</t>
  </si>
  <si>
    <t>01408/31</t>
  </si>
  <si>
    <t>01408/35</t>
  </si>
  <si>
    <t>01408/36</t>
  </si>
  <si>
    <t>01408/48</t>
  </si>
  <si>
    <t>01408/50</t>
  </si>
  <si>
    <t>01408/51</t>
  </si>
  <si>
    <t>01408/52</t>
  </si>
  <si>
    <t>01408/67</t>
  </si>
  <si>
    <t>01413/2</t>
  </si>
  <si>
    <t>01413/3</t>
  </si>
  <si>
    <t>01413/4</t>
  </si>
  <si>
    <t>01413/6</t>
  </si>
  <si>
    <t>01415/15</t>
  </si>
  <si>
    <t>01415/16</t>
  </si>
  <si>
    <t>01415/21</t>
  </si>
  <si>
    <t>01415/25</t>
  </si>
  <si>
    <t>01415/27</t>
  </si>
  <si>
    <t>01415/8</t>
  </si>
  <si>
    <t>0193/2</t>
  </si>
  <si>
    <t>0208/1</t>
  </si>
  <si>
    <t>0214/6</t>
  </si>
  <si>
    <t>0216/5</t>
  </si>
  <si>
    <t>0216/7</t>
  </si>
  <si>
    <t>0254/8</t>
  </si>
  <si>
    <t>0320/133</t>
  </si>
  <si>
    <t>0331/2</t>
  </si>
  <si>
    <t>0333/38</t>
  </si>
  <si>
    <t>0376/1</t>
  </si>
  <si>
    <t>0378/6</t>
  </si>
  <si>
    <t>0391/1</t>
  </si>
  <si>
    <t>0403/3</t>
  </si>
  <si>
    <t>0403/4</t>
  </si>
  <si>
    <t>0425/12</t>
  </si>
  <si>
    <t>0425/13</t>
  </si>
  <si>
    <t>0425/14</t>
  </si>
  <si>
    <t>0425/15</t>
  </si>
  <si>
    <t>0425/16</t>
  </si>
  <si>
    <t>0425/17</t>
  </si>
  <si>
    <t>0425/18</t>
  </si>
  <si>
    <t>0425/19</t>
  </si>
  <si>
    <t>0425/20</t>
  </si>
  <si>
    <t>0425/21</t>
  </si>
  <si>
    <t>0425/22</t>
  </si>
  <si>
    <t>0427/10</t>
  </si>
  <si>
    <t>0427/7</t>
  </si>
  <si>
    <t>0427/9</t>
  </si>
  <si>
    <t>0431/4</t>
  </si>
  <si>
    <t>0436/19</t>
  </si>
  <si>
    <t>0436/25</t>
  </si>
  <si>
    <t>0436/28</t>
  </si>
  <si>
    <t>0436/29</t>
  </si>
  <si>
    <t>0439/17</t>
  </si>
  <si>
    <t>0439/18</t>
  </si>
  <si>
    <t>0439/21</t>
  </si>
  <si>
    <t>0439/26</t>
  </si>
  <si>
    <t>0443/5</t>
  </si>
  <si>
    <t>0443/7</t>
  </si>
  <si>
    <t>0446/8</t>
  </si>
  <si>
    <t>0481/8</t>
  </si>
  <si>
    <t>0527/34</t>
  </si>
  <si>
    <t>0550/2</t>
  </si>
  <si>
    <t>0629/25</t>
  </si>
  <si>
    <t>0629/28</t>
  </si>
  <si>
    <t>0644/11</t>
  </si>
  <si>
    <t>0730/15</t>
  </si>
  <si>
    <t>0730/8</t>
  </si>
  <si>
    <t>0744/1</t>
  </si>
  <si>
    <t>0744/2</t>
  </si>
  <si>
    <t>0744/3</t>
  </si>
  <si>
    <t>0744/4</t>
  </si>
  <si>
    <t>0746/1</t>
  </si>
  <si>
    <t>0757/2</t>
  </si>
  <si>
    <t>0768/10</t>
  </si>
  <si>
    <t>0768/6</t>
  </si>
  <si>
    <t>0768/7</t>
  </si>
  <si>
    <t>0768/9</t>
  </si>
  <si>
    <t>0778/11</t>
  </si>
  <si>
    <t>0787/10</t>
  </si>
  <si>
    <t>0787/14</t>
  </si>
  <si>
    <t>0787/16</t>
  </si>
  <si>
    <t>0787/19</t>
  </si>
  <si>
    <t>0787/21</t>
  </si>
  <si>
    <t>0787/23</t>
  </si>
  <si>
    <t>0787/26</t>
  </si>
  <si>
    <t>0787/30</t>
  </si>
  <si>
    <t>0787/31</t>
  </si>
  <si>
    <t>0787/34</t>
  </si>
  <si>
    <t>0787/35</t>
  </si>
  <si>
    <t>0787/36</t>
  </si>
  <si>
    <t>0787/38</t>
  </si>
  <si>
    <t>0787/40</t>
  </si>
  <si>
    <t>0787/43</t>
  </si>
  <si>
    <t>0787/5</t>
  </si>
  <si>
    <t>0787/53</t>
  </si>
  <si>
    <t>0787/60</t>
  </si>
  <si>
    <t>0802/2</t>
  </si>
  <si>
    <t>0805/3</t>
  </si>
  <si>
    <t>0805/4</t>
  </si>
  <si>
    <t>0854/2</t>
  </si>
  <si>
    <t>0854/24</t>
  </si>
  <si>
    <t>0854/32</t>
  </si>
  <si>
    <t>0854/33</t>
  </si>
  <si>
    <t>0854/35</t>
  </si>
  <si>
    <t>10164/8</t>
  </si>
  <si>
    <t>10375/10</t>
  </si>
  <si>
    <t>10375/11</t>
  </si>
  <si>
    <t>10375/8</t>
  </si>
  <si>
    <t>10375/9</t>
  </si>
  <si>
    <t>10463/11</t>
  </si>
  <si>
    <t>10463/14</t>
  </si>
  <si>
    <t>10483/7</t>
  </si>
  <si>
    <t>10587/2</t>
  </si>
  <si>
    <t>10587/3</t>
  </si>
  <si>
    <t>10603/2</t>
  </si>
  <si>
    <t>10666/1</t>
  </si>
  <si>
    <t>10705/2</t>
  </si>
  <si>
    <t>10763/1</t>
  </si>
  <si>
    <t>1096/1</t>
  </si>
  <si>
    <t>115/2</t>
  </si>
  <si>
    <t>11909/7</t>
  </si>
  <si>
    <t>12054/1</t>
  </si>
  <si>
    <t>12142/9</t>
  </si>
  <si>
    <t>1246/2</t>
  </si>
  <si>
    <t>13/12</t>
  </si>
  <si>
    <t>153/1</t>
  </si>
  <si>
    <t>153/2</t>
  </si>
  <si>
    <t>153/3</t>
  </si>
  <si>
    <t>153/4</t>
  </si>
  <si>
    <t>153/5</t>
  </si>
  <si>
    <t>1604/5</t>
  </si>
  <si>
    <t>1604/8</t>
  </si>
  <si>
    <t>1628/1</t>
  </si>
  <si>
    <t>1678/2</t>
  </si>
  <si>
    <t>18/20</t>
  </si>
  <si>
    <t>1833/2</t>
  </si>
  <si>
    <t>1841/1</t>
  </si>
  <si>
    <t>1844/2</t>
  </si>
  <si>
    <t>1850/4</t>
  </si>
  <si>
    <t>1908/1</t>
  </si>
  <si>
    <t>1913/2</t>
  </si>
  <si>
    <t>1915/1</t>
  </si>
  <si>
    <t>209/2</t>
  </si>
  <si>
    <t>2159/2</t>
  </si>
  <si>
    <t>227/1</t>
  </si>
  <si>
    <t>228/1</t>
  </si>
  <si>
    <t>229/1</t>
  </si>
  <si>
    <t>229/3</t>
  </si>
  <si>
    <t>2465/3</t>
  </si>
  <si>
    <t>249/2</t>
  </si>
  <si>
    <t>3300/1</t>
  </si>
  <si>
    <t>3318/5</t>
  </si>
  <si>
    <t>3321/5</t>
  </si>
  <si>
    <t>3563/1</t>
  </si>
  <si>
    <t>3563/2</t>
  </si>
  <si>
    <t>3646/7</t>
  </si>
  <si>
    <t>3799/4</t>
  </si>
  <si>
    <t>3861/2</t>
  </si>
  <si>
    <t>3861/3</t>
  </si>
  <si>
    <t>4006/4</t>
  </si>
  <si>
    <t>4038/4</t>
  </si>
  <si>
    <t>4093/46</t>
  </si>
  <si>
    <t>423/10</t>
  </si>
  <si>
    <t>423/11</t>
  </si>
  <si>
    <t>423/14</t>
  </si>
  <si>
    <t>423/16</t>
  </si>
  <si>
    <t>423/17</t>
  </si>
  <si>
    <t>423/18</t>
  </si>
  <si>
    <t>423/19</t>
  </si>
  <si>
    <t>423/2</t>
  </si>
  <si>
    <t>423/20</t>
  </si>
  <si>
    <t>423/21</t>
  </si>
  <si>
    <t>423/22</t>
  </si>
  <si>
    <t>423/23</t>
  </si>
  <si>
    <t>423/24</t>
  </si>
  <si>
    <t>423/3</t>
  </si>
  <si>
    <t>423/4</t>
  </si>
  <si>
    <t>423/6</t>
  </si>
  <si>
    <t>423/8</t>
  </si>
  <si>
    <t>423/9</t>
  </si>
  <si>
    <t>4272/10</t>
  </si>
  <si>
    <t>4272/13</t>
  </si>
  <si>
    <t>4275/3</t>
  </si>
  <si>
    <t>4370/1</t>
  </si>
  <si>
    <t>4505/5</t>
  </si>
  <si>
    <t>4505/8</t>
  </si>
  <si>
    <t>4645/9</t>
  </si>
  <si>
    <t>4717/10</t>
  </si>
  <si>
    <t>4753/4</t>
  </si>
  <si>
    <t>4779/6</t>
  </si>
  <si>
    <t>480/2</t>
  </si>
  <si>
    <t>480/3</t>
  </si>
  <si>
    <t>4876/2</t>
  </si>
  <si>
    <t>4887/12</t>
  </si>
  <si>
    <t>4887/13</t>
  </si>
  <si>
    <t>502/1</t>
  </si>
  <si>
    <t>5020/15</t>
  </si>
  <si>
    <t>5020/19</t>
  </si>
  <si>
    <t>5020/20</t>
  </si>
  <si>
    <t>5023/1</t>
  </si>
  <si>
    <t>5290/1</t>
  </si>
  <si>
    <t>5320/24</t>
  </si>
  <si>
    <t>5320/5</t>
  </si>
  <si>
    <t>5328/75</t>
  </si>
  <si>
    <t>5508/4</t>
  </si>
  <si>
    <t>5508/5</t>
  </si>
  <si>
    <t>5525/1</t>
  </si>
  <si>
    <t>5685/6</t>
  </si>
  <si>
    <t>5696/2</t>
  </si>
  <si>
    <t>5728/5</t>
  </si>
  <si>
    <t>5794/14</t>
  </si>
  <si>
    <t>5794/15</t>
  </si>
  <si>
    <t>5794/4</t>
  </si>
  <si>
    <t>5811/2</t>
  </si>
  <si>
    <t>5837/10</t>
  </si>
  <si>
    <t>5838/72</t>
  </si>
  <si>
    <t>5840/1</t>
  </si>
  <si>
    <t>5853/1</t>
  </si>
  <si>
    <t>5916/24</t>
  </si>
  <si>
    <t>6008/1</t>
  </si>
  <si>
    <t>6008/11</t>
  </si>
  <si>
    <t>6008/16</t>
  </si>
  <si>
    <t>6008/47</t>
  </si>
  <si>
    <t>6008/49</t>
  </si>
  <si>
    <t>6008/9</t>
  </si>
  <si>
    <t>6312/24</t>
  </si>
  <si>
    <t>635/4</t>
  </si>
  <si>
    <t>6602/15</t>
  </si>
  <si>
    <t>6610/13</t>
  </si>
  <si>
    <t>6701/14</t>
  </si>
  <si>
    <t>6705/4</t>
  </si>
  <si>
    <t>6716/5</t>
  </si>
  <si>
    <t>6716/6</t>
  </si>
  <si>
    <t>6728/11</t>
  </si>
  <si>
    <t>6728/18</t>
  </si>
  <si>
    <t>6728/19</t>
  </si>
  <si>
    <t>6756/11</t>
  </si>
  <si>
    <t>6756/17</t>
  </si>
  <si>
    <t>6756/37</t>
  </si>
  <si>
    <t>6756/38</t>
  </si>
  <si>
    <t>6756/43</t>
  </si>
  <si>
    <t>6756/44</t>
  </si>
  <si>
    <t>6756/48</t>
  </si>
  <si>
    <t>680/8</t>
  </si>
  <si>
    <t>6823/9</t>
  </si>
  <si>
    <t>6949/1</t>
  </si>
  <si>
    <t>695/6</t>
  </si>
  <si>
    <t>6952/3</t>
  </si>
  <si>
    <t>7007/4</t>
  </si>
  <si>
    <t>717/7</t>
  </si>
  <si>
    <t>7407/2</t>
  </si>
  <si>
    <t>765/F</t>
  </si>
  <si>
    <t>765/G</t>
  </si>
  <si>
    <t>765/H</t>
  </si>
  <si>
    <t>765/J</t>
  </si>
  <si>
    <t>765/K</t>
  </si>
  <si>
    <t>765/L</t>
  </si>
  <si>
    <t>765/M</t>
  </si>
  <si>
    <t>765/N</t>
  </si>
  <si>
    <t>765/P</t>
  </si>
  <si>
    <t>7708/13</t>
  </si>
  <si>
    <t>7708/7</t>
  </si>
  <si>
    <t>7818/1</t>
  </si>
  <si>
    <t>7872/17</t>
  </si>
  <si>
    <t>8080/2</t>
  </si>
  <si>
    <t>810/2</t>
  </si>
  <si>
    <t>818/15</t>
  </si>
  <si>
    <t>818/17</t>
  </si>
  <si>
    <t>818/31</t>
  </si>
  <si>
    <t>822/6</t>
  </si>
  <si>
    <t>824/4</t>
  </si>
  <si>
    <t>843/4</t>
  </si>
  <si>
    <t>845/4</t>
  </si>
  <si>
    <t>861/3</t>
  </si>
  <si>
    <t>8636/1</t>
  </si>
  <si>
    <t>8693/23</t>
  </si>
  <si>
    <t>891/2</t>
  </si>
  <si>
    <t>9067/5</t>
  </si>
  <si>
    <t>9124/2</t>
  </si>
  <si>
    <t>919/V</t>
  </si>
  <si>
    <t>953/14</t>
  </si>
  <si>
    <t>953/15</t>
  </si>
  <si>
    <t>953/16</t>
  </si>
  <si>
    <t>953/17</t>
  </si>
  <si>
    <t>953/18</t>
  </si>
  <si>
    <t>953/3</t>
  </si>
  <si>
    <t>953/5</t>
  </si>
  <si>
    <t>954/4</t>
  </si>
  <si>
    <t>9824/14</t>
  </si>
  <si>
    <t>9844/1</t>
  </si>
  <si>
    <t>996/3</t>
  </si>
  <si>
    <t>01378</t>
  </si>
  <si>
    <t>01452</t>
  </si>
  <si>
    <t>01604</t>
  </si>
  <si>
    <t>01605</t>
  </si>
  <si>
    <t>0172</t>
  </si>
  <si>
    <t>0176</t>
  </si>
  <si>
    <t>0178</t>
  </si>
  <si>
    <t>0189</t>
  </si>
  <si>
    <t>0201</t>
  </si>
  <si>
    <t>0252</t>
  </si>
  <si>
    <t>026</t>
  </si>
  <si>
    <t>028</t>
  </si>
  <si>
    <t>030</t>
  </si>
  <si>
    <t>0429</t>
  </si>
  <si>
    <t>0449</t>
  </si>
  <si>
    <t>0457</t>
  </si>
  <si>
    <t>0755</t>
  </si>
  <si>
    <t>0794</t>
  </si>
  <si>
    <t>10147</t>
  </si>
  <si>
    <t>10150</t>
  </si>
  <si>
    <t>10213</t>
  </si>
  <si>
    <t>10327</t>
  </si>
  <si>
    <t>10356</t>
  </si>
  <si>
    <t>10406</t>
  </si>
  <si>
    <t>10407</t>
  </si>
  <si>
    <t>10448</t>
  </si>
  <si>
    <t>10464</t>
  </si>
  <si>
    <t>10473</t>
  </si>
  <si>
    <t>10476</t>
  </si>
  <si>
    <t>10478</t>
  </si>
  <si>
    <t>10561</t>
  </si>
  <si>
    <t>10580</t>
  </si>
  <si>
    <t>10581</t>
  </si>
  <si>
    <t>1062</t>
  </si>
  <si>
    <t>1100</t>
  </si>
  <si>
    <t>11258</t>
  </si>
  <si>
    <t>11259</t>
  </si>
  <si>
    <t>11385</t>
  </si>
  <si>
    <t>11418</t>
  </si>
  <si>
    <t>11718</t>
  </si>
  <si>
    <t>11930</t>
  </si>
  <si>
    <t>12066</t>
  </si>
  <si>
    <t>12075</t>
  </si>
  <si>
    <t>1272</t>
  </si>
  <si>
    <t>1368</t>
  </si>
  <si>
    <t>1409</t>
  </si>
  <si>
    <t>1482</t>
  </si>
  <si>
    <t>1498</t>
  </si>
  <si>
    <t>1500</t>
  </si>
  <si>
    <t>151</t>
  </si>
  <si>
    <t>1692</t>
  </si>
  <si>
    <t>1762</t>
  </si>
  <si>
    <t>1797</t>
  </si>
  <si>
    <t>1931/A/15</t>
  </si>
  <si>
    <t>2141</t>
  </si>
  <si>
    <t>224</t>
  </si>
  <si>
    <t>2264</t>
  </si>
  <si>
    <t>2265</t>
  </si>
  <si>
    <t>241</t>
  </si>
  <si>
    <t>2463</t>
  </si>
  <si>
    <t>3308</t>
  </si>
  <si>
    <t>3401</t>
  </si>
  <si>
    <t>3785</t>
  </si>
  <si>
    <t>3786</t>
  </si>
  <si>
    <t>3787</t>
  </si>
  <si>
    <t>3818</t>
  </si>
  <si>
    <t>4066</t>
  </si>
  <si>
    <t>4077</t>
  </si>
  <si>
    <t>4106</t>
  </si>
  <si>
    <t>4256/A/2</t>
  </si>
  <si>
    <t>4271/A/6</t>
  </si>
  <si>
    <t>4291</t>
  </si>
  <si>
    <t>46</t>
  </si>
  <si>
    <t>472</t>
  </si>
  <si>
    <t>4836</t>
  </si>
  <si>
    <t>4837</t>
  </si>
  <si>
    <t>5285</t>
  </si>
  <si>
    <t>5286</t>
  </si>
  <si>
    <t>5289</t>
  </si>
  <si>
    <t>5515</t>
  </si>
  <si>
    <t>5606</t>
  </si>
  <si>
    <t>5644</t>
  </si>
  <si>
    <t>5836</t>
  </si>
  <si>
    <t>6506</t>
  </si>
  <si>
    <t>6838</t>
  </si>
  <si>
    <t>6839</t>
  </si>
  <si>
    <t>7103</t>
  </si>
  <si>
    <t>7111</t>
  </si>
  <si>
    <t>734</t>
  </si>
  <si>
    <t>7449</t>
  </si>
  <si>
    <t>7605</t>
  </si>
  <si>
    <t>7678</t>
  </si>
  <si>
    <t>7743</t>
  </si>
  <si>
    <t>7744</t>
  </si>
  <si>
    <t>7815</t>
  </si>
  <si>
    <t>7816</t>
  </si>
  <si>
    <t>7842</t>
  </si>
  <si>
    <t>788</t>
  </si>
  <si>
    <t>790</t>
  </si>
  <si>
    <t>791</t>
  </si>
  <si>
    <t>792</t>
  </si>
  <si>
    <t>795</t>
  </si>
  <si>
    <t>796</t>
  </si>
  <si>
    <t>798</t>
  </si>
  <si>
    <t>8271</t>
  </si>
  <si>
    <t>8389</t>
  </si>
  <si>
    <t>8423</t>
  </si>
  <si>
    <t>8541</t>
  </si>
  <si>
    <t>8919</t>
  </si>
  <si>
    <t>9102</t>
  </si>
  <si>
    <t>9219</t>
  </si>
  <si>
    <t>923</t>
  </si>
  <si>
    <t>9248</t>
  </si>
  <si>
    <t>9249</t>
  </si>
  <si>
    <t>9250</t>
  </si>
  <si>
    <t>9251</t>
  </si>
  <si>
    <t>9252</t>
  </si>
  <si>
    <t>9266</t>
  </si>
  <si>
    <t>9307</t>
  </si>
  <si>
    <t>931</t>
  </si>
  <si>
    <t>9342</t>
  </si>
  <si>
    <t>9424</t>
  </si>
  <si>
    <t>10666/8/a</t>
  </si>
  <si>
    <t>01324/5/a</t>
  </si>
  <si>
    <t>01324/5/b</t>
  </si>
  <si>
    <t>01324/5/c</t>
  </si>
  <si>
    <t>01324/6/a</t>
  </si>
  <si>
    <t>01324/6/b</t>
  </si>
  <si>
    <t>01326/3/a</t>
  </si>
  <si>
    <t>01326/3/b</t>
  </si>
  <si>
    <t>01326/3/c</t>
  </si>
  <si>
    <t>01341/5/a</t>
  </si>
  <si>
    <t>01341/5/b</t>
  </si>
  <si>
    <t>01360/7/a</t>
  </si>
  <si>
    <t>01360/7/b</t>
  </si>
  <si>
    <t>01371/13/a</t>
  </si>
  <si>
    <t>01371/13/b</t>
  </si>
  <si>
    <t>01371/13/c</t>
  </si>
  <si>
    <t>01408/49/a</t>
  </si>
  <si>
    <t>01408/49/b</t>
  </si>
  <si>
    <t>01408/53/a</t>
  </si>
  <si>
    <t>01408/53/b</t>
  </si>
  <si>
    <t>01415/11/a</t>
  </si>
  <si>
    <t>01415/11/b</t>
  </si>
  <si>
    <t>01415/13/a</t>
  </si>
  <si>
    <t>01415/13/b</t>
  </si>
  <si>
    <t>0216/4/a</t>
  </si>
  <si>
    <t>0216/4/b</t>
  </si>
  <si>
    <t>0216/4/c</t>
  </si>
  <si>
    <t>0254/6/a</t>
  </si>
  <si>
    <t>0254/6/b</t>
  </si>
  <si>
    <t>0425/26/a</t>
  </si>
  <si>
    <t>0425/26/b</t>
  </si>
  <si>
    <t>0425/26/c</t>
  </si>
  <si>
    <t>0425/26/d</t>
  </si>
  <si>
    <t>0425/26/f</t>
  </si>
  <si>
    <t>0425/26/g</t>
  </si>
  <si>
    <t>0425/26/h</t>
  </si>
  <si>
    <t>0436/30/a</t>
  </si>
  <si>
    <t>0436/30/b</t>
  </si>
  <si>
    <t>0436/33/a</t>
  </si>
  <si>
    <t>0436/33/b</t>
  </si>
  <si>
    <t>0439/14/a</t>
  </si>
  <si>
    <t>0439/14/b</t>
  </si>
  <si>
    <t>0439/16/a</t>
  </si>
  <si>
    <t>0439/16/b</t>
  </si>
  <si>
    <t>0787/27/a</t>
  </si>
  <si>
    <t>0787/27/b</t>
  </si>
  <si>
    <t>0787/29/a</t>
  </si>
  <si>
    <t>0787/29/b</t>
  </si>
  <si>
    <t>0787/52/a</t>
  </si>
  <si>
    <t>0787/52/b</t>
  </si>
  <si>
    <t>0787/54/a</t>
  </si>
  <si>
    <t>0787/54/b</t>
  </si>
  <si>
    <t>0787/56/a</t>
  </si>
  <si>
    <t>0787/56/b</t>
  </si>
  <si>
    <t>0787/61/a</t>
  </si>
  <si>
    <t>0787/61/b</t>
  </si>
  <si>
    <t>0787/61/c</t>
  </si>
  <si>
    <t>0854/19/a</t>
  </si>
  <si>
    <t>0854/19/b</t>
  </si>
  <si>
    <t>0854/20/a</t>
  </si>
  <si>
    <t>0854/20/b</t>
  </si>
  <si>
    <t>0854/3/a</t>
  </si>
  <si>
    <t>0854/3/b</t>
  </si>
  <si>
    <t>0854/31/a</t>
  </si>
  <si>
    <t>0854/31/b</t>
  </si>
  <si>
    <t>10405/5/a</t>
  </si>
  <si>
    <t>10405/5/b</t>
  </si>
  <si>
    <t>10666/8/b</t>
  </si>
  <si>
    <t>10666/8/c</t>
  </si>
  <si>
    <t>10666/8/d</t>
  </si>
  <si>
    <t>10666/8/f</t>
  </si>
  <si>
    <t>10666/8/g</t>
  </si>
  <si>
    <t>10666/8/h</t>
  </si>
  <si>
    <t>10666/8/j</t>
  </si>
  <si>
    <t>11787/3/a</t>
  </si>
  <si>
    <t>11787/3/b</t>
  </si>
  <si>
    <t>11922/1/a</t>
  </si>
  <si>
    <t>11922/1/b</t>
  </si>
  <si>
    <t>12071/3/a</t>
  </si>
  <si>
    <t>12071/3/b</t>
  </si>
  <si>
    <t>2160/3/C</t>
  </si>
  <si>
    <t>4272/10/A</t>
  </si>
  <si>
    <t>7441/3/a</t>
  </si>
  <si>
    <t>7441/3/b</t>
  </si>
  <si>
    <t>7441/3/c</t>
  </si>
  <si>
    <t>7708/3/a</t>
  </si>
  <si>
    <t>7708/3/b</t>
  </si>
  <si>
    <t>7708/3/c</t>
  </si>
  <si>
    <t>7930/1/a</t>
  </si>
  <si>
    <t>7930/1/b</t>
  </si>
  <si>
    <t>7930/1/c</t>
  </si>
  <si>
    <t>11175/a</t>
  </si>
  <si>
    <t>0220/a</t>
  </si>
  <si>
    <t>0220/b</t>
  </si>
  <si>
    <t>027/a</t>
  </si>
  <si>
    <t>027/b</t>
  </si>
  <si>
    <t>0288/a</t>
  </si>
  <si>
    <t>0288/c</t>
  </si>
  <si>
    <t>10184/a</t>
  </si>
  <si>
    <t>10184/b</t>
  </si>
  <si>
    <t>11175/b</t>
  </si>
  <si>
    <t>1831/C</t>
  </si>
  <si>
    <t>9122/a</t>
  </si>
  <si>
    <t>9122/b</t>
  </si>
  <si>
    <t>9375/a</t>
  </si>
  <si>
    <t>9375/b</t>
  </si>
  <si>
    <t>8696/9</t>
  </si>
  <si>
    <t>3. melléklet</t>
  </si>
  <si>
    <t>1. melléklet</t>
  </si>
  <si>
    <t>4845/9/A/30</t>
  </si>
  <si>
    <t>7100 SZEKSZÁRD, Alisca utca 7. 3. emelet 2.</t>
  </si>
  <si>
    <t>2360/A/6</t>
  </si>
  <si>
    <t xml:space="preserve">7100 SZEKSZÁRD, Rákóczi Ferenc utca 83. </t>
  </si>
  <si>
    <t>0460</t>
  </si>
  <si>
    <t>6618/4</t>
  </si>
  <si>
    <t>6618/9</t>
  </si>
  <si>
    <t>1704/1</t>
  </si>
  <si>
    <t>7133 Fadd, Rákóczi u. 4</t>
  </si>
  <si>
    <t>7921/3</t>
  </si>
  <si>
    <t>6006/48</t>
  </si>
  <si>
    <t>6006/49</t>
  </si>
  <si>
    <t>6008/46</t>
  </si>
  <si>
    <t>0322/48</t>
  </si>
  <si>
    <t>0322/52</t>
  </si>
  <si>
    <t>031/290</t>
  </si>
  <si>
    <t>031/335</t>
  </si>
  <si>
    <t>031/353</t>
  </si>
  <si>
    <t>031/348</t>
  </si>
  <si>
    <t>031/339</t>
  </si>
  <si>
    <t>031/336</t>
  </si>
  <si>
    <t>031/376</t>
  </si>
  <si>
    <t>031/344</t>
  </si>
  <si>
    <t>031/409</t>
  </si>
  <si>
    <t>0194/7</t>
  </si>
  <si>
    <t>0530</t>
  </si>
  <si>
    <t>01640/9</t>
  </si>
  <si>
    <t>01551/31</t>
  </si>
  <si>
    <t>0155/36</t>
  </si>
  <si>
    <t>01558/39</t>
  </si>
  <si>
    <t>01558/48</t>
  </si>
  <si>
    <t>b. kivett árok</t>
  </si>
  <si>
    <t>0204</t>
  </si>
  <si>
    <t>kivett szemétlerakó</t>
  </si>
  <si>
    <t>2957/5766</t>
  </si>
  <si>
    <t>vétel</t>
  </si>
  <si>
    <t>kivett hétvégi ház, udvar</t>
  </si>
  <si>
    <t>2905/10000</t>
  </si>
  <si>
    <t>1990.évi LXV. tv.107. §</t>
  </si>
  <si>
    <t>kivett gyermekotthon</t>
  </si>
  <si>
    <t>8258 BADACSONYTOMAJ Római út 250.</t>
  </si>
  <si>
    <t>8258 BADACSONYTOMAJ Móricz Zsigmond utca 19.</t>
  </si>
  <si>
    <t>1995.</t>
  </si>
  <si>
    <t>2/4</t>
  </si>
  <si>
    <t>0329/23 /a</t>
  </si>
  <si>
    <t>0329/23 /b</t>
  </si>
  <si>
    <t>1246/10000</t>
  </si>
  <si>
    <t>1246/10001</t>
  </si>
  <si>
    <t>1991. évi XXXII.tv</t>
  </si>
  <si>
    <t>1992. évi XXXII.tv</t>
  </si>
  <si>
    <t xml:space="preserve">DOMBÓVÁR </t>
  </si>
  <si>
    <t>0205/1</t>
  </si>
  <si>
    <t>0205/2</t>
  </si>
  <si>
    <t>legelő, községi mintatér</t>
  </si>
  <si>
    <t>10555/1/a</t>
  </si>
  <si>
    <t>10555/1/b</t>
  </si>
  <si>
    <t>11395/a</t>
  </si>
  <si>
    <t>11395/b</t>
  </si>
  <si>
    <t>11927/a</t>
  </si>
  <si>
    <t>11927/b</t>
  </si>
  <si>
    <t>15226/a</t>
  </si>
  <si>
    <t>15226/b</t>
  </si>
  <si>
    <t>15226/c</t>
  </si>
  <si>
    <t>15614</t>
  </si>
  <si>
    <t>3860/A/15</t>
  </si>
  <si>
    <t>1521/A/1</t>
  </si>
  <si>
    <t>1521/A/3</t>
  </si>
  <si>
    <t>1635/A/6</t>
  </si>
  <si>
    <t>1818/A/3</t>
  </si>
  <si>
    <t>1818/A/4</t>
  </si>
  <si>
    <t>1818/A/5</t>
  </si>
  <si>
    <t>1818/B/2</t>
  </si>
  <si>
    <t>1818/E/1</t>
  </si>
  <si>
    <t>1818/E/3</t>
  </si>
  <si>
    <t>1818/F/1</t>
  </si>
  <si>
    <t>1818/F/2</t>
  </si>
  <si>
    <t>1818/F/3</t>
  </si>
  <si>
    <t>1818/G/1</t>
  </si>
  <si>
    <t>1818/G/2</t>
  </si>
  <si>
    <t>1826/A/12</t>
  </si>
  <si>
    <t>1832/A/1</t>
  </si>
  <si>
    <t>1832/A/5</t>
  </si>
  <si>
    <t>1832/A/6</t>
  </si>
  <si>
    <t>1832/A/7</t>
  </si>
  <si>
    <t>1832/A/8</t>
  </si>
  <si>
    <t>1839/A/7</t>
  </si>
  <si>
    <t>1839/A/6</t>
  </si>
  <si>
    <t>1931/A/4</t>
  </si>
  <si>
    <t>1931/A/5</t>
  </si>
  <si>
    <t>1931/A/7</t>
  </si>
  <si>
    <t>1931/A/8</t>
  </si>
  <si>
    <t>1931/A/9</t>
  </si>
  <si>
    <t>1980/A/1</t>
  </si>
  <si>
    <t>2102/A/6</t>
  </si>
  <si>
    <t>2103/A/1</t>
  </si>
  <si>
    <t>2103/A/2</t>
  </si>
  <si>
    <t>2103/A/3</t>
  </si>
  <si>
    <t>2103/B/2</t>
  </si>
  <si>
    <t>236/A/6</t>
  </si>
  <si>
    <t>2395/A/1</t>
  </si>
  <si>
    <t>2395/A/4</t>
  </si>
  <si>
    <t>2395/A/5</t>
  </si>
  <si>
    <t>2445/A/3</t>
  </si>
  <si>
    <t>2544/A/41</t>
  </si>
  <si>
    <t>2544/B/133</t>
  </si>
  <si>
    <t>2544/B/96</t>
  </si>
  <si>
    <t>2715/A/28</t>
  </si>
  <si>
    <t>2807/A/1</t>
  </si>
  <si>
    <t>2807/A/4</t>
  </si>
  <si>
    <t>2807/A/8</t>
  </si>
  <si>
    <t>3858/A/13</t>
  </si>
  <si>
    <t>3858/A/2</t>
  </si>
  <si>
    <t>3859/A/12</t>
  </si>
  <si>
    <t>3859/A/6</t>
  </si>
  <si>
    <t>3860/A/1</t>
  </si>
  <si>
    <t>3860/A/13</t>
  </si>
  <si>
    <t>3860/A/3</t>
  </si>
  <si>
    <t>3860/A/4</t>
  </si>
  <si>
    <t>3860/A/5</t>
  </si>
  <si>
    <t>4098/A/1</t>
  </si>
  <si>
    <t>4098/A/11</t>
  </si>
  <si>
    <t>4098/A/14</t>
  </si>
  <si>
    <t>4101/A/6</t>
  </si>
  <si>
    <t>4220/A/2</t>
  </si>
  <si>
    <t>4220/A/3</t>
  </si>
  <si>
    <t>4253/A/5</t>
  </si>
  <si>
    <t>4257/A/2</t>
  </si>
  <si>
    <t>4258/A/6</t>
  </si>
  <si>
    <t>4261/A/2</t>
  </si>
  <si>
    <t>4261/A/3</t>
  </si>
  <si>
    <t>4261/A/4</t>
  </si>
  <si>
    <t>4262/A/1</t>
  </si>
  <si>
    <t>4265/A/1</t>
  </si>
  <si>
    <t>4265/A/4</t>
  </si>
  <si>
    <t>4266/A/3</t>
  </si>
  <si>
    <t>4266/A/4</t>
  </si>
  <si>
    <t>4270/A/4</t>
  </si>
  <si>
    <t>4271/A/3</t>
  </si>
  <si>
    <t>4256/A/5</t>
  </si>
  <si>
    <t>2715/A/8</t>
  </si>
  <si>
    <t>789/A/14</t>
  </si>
  <si>
    <t>15712</t>
  </si>
  <si>
    <t xml:space="preserve"> erdő és út</t>
  </si>
  <si>
    <t>11675/66</t>
  </si>
  <si>
    <t>4526/1/A/2</t>
  </si>
  <si>
    <t>7100 SZEKSZÁRD, Wesselényi u.15. földszint 2</t>
  </si>
  <si>
    <t>iroda- és raktárhelyiségek</t>
  </si>
  <si>
    <t>0485/95</t>
  </si>
  <si>
    <t>1993. évi II.tv</t>
  </si>
  <si>
    <t>3639/9</t>
  </si>
  <si>
    <t xml:space="preserve">belterület </t>
  </si>
  <si>
    <t>kivett, közút</t>
  </si>
  <si>
    <t>3999/34</t>
  </si>
  <si>
    <t>kivett, közterület</t>
  </si>
  <si>
    <t>4262/A/3</t>
  </si>
  <si>
    <t>7100 Szekszárd, Búzavirág utca 11/4</t>
  </si>
  <si>
    <t>8636/3</t>
  </si>
  <si>
    <t>gazdasági épület, udvar</t>
  </si>
  <si>
    <t>15722</t>
  </si>
  <si>
    <t>15716</t>
  </si>
  <si>
    <t>8569/5</t>
  </si>
  <si>
    <t>8569/6</t>
  </si>
  <si>
    <t>kivett közforgalom számára megnyitott magánút</t>
  </si>
  <si>
    <t>3777/15</t>
  </si>
  <si>
    <t>3777/16</t>
  </si>
  <si>
    <t>kivett,út</t>
  </si>
  <si>
    <t>megváltás</t>
  </si>
  <si>
    <t>7912/2</t>
  </si>
  <si>
    <t>5582/2</t>
  </si>
  <si>
    <t>kievett, beépítetlen terület</t>
  </si>
  <si>
    <t>7100 SZEKSZÁRD, Csopak u. 14.</t>
  </si>
  <si>
    <t>0838/38</t>
  </si>
  <si>
    <t>4845/21</t>
  </si>
  <si>
    <t>4845/22</t>
  </si>
  <si>
    <t>4845/23</t>
  </si>
  <si>
    <t>kivett, beépítetlen terület</t>
  </si>
  <si>
    <t>861/2</t>
  </si>
  <si>
    <t>7100 SZEKSZÁRD, Hermnn Ottó utca 33 A</t>
  </si>
  <si>
    <t>0320/135</t>
  </si>
  <si>
    <t>0320/137</t>
  </si>
  <si>
    <t>0320/139</t>
  </si>
  <si>
    <t>kivett út, beruházási terület</t>
  </si>
  <si>
    <t>beépítetlen terület</t>
  </si>
  <si>
    <t>352/4948</t>
  </si>
  <si>
    <t>0320/80 /b</t>
  </si>
  <si>
    <t>0320/80 /a</t>
  </si>
  <si>
    <t>8984/4</t>
  </si>
  <si>
    <t>8984/3</t>
  </si>
  <si>
    <t>Szekszárd, Mikes u. 1. 4. em. 30</t>
  </si>
  <si>
    <t>2563/7/A/68</t>
  </si>
  <si>
    <t>Szekszárd, Mikes u. 1. 4. em. 29</t>
  </si>
  <si>
    <t>2563/7/A/67</t>
  </si>
  <si>
    <t>Szekszárd, Mikes u. 1. 4. em. 28</t>
  </si>
  <si>
    <t>2563/7/A/66</t>
  </si>
  <si>
    <t>Szekszárd, Mikes u. 1. 4. em. 27</t>
  </si>
  <si>
    <t>2563/7/A/65</t>
  </si>
  <si>
    <t>Szekszárd, Mikes u. 1. 4. em. 26</t>
  </si>
  <si>
    <t>2563/7/A/64</t>
  </si>
  <si>
    <t>Szekszárd, Mikes u. 1. 4. em. 25</t>
  </si>
  <si>
    <t>2563/7/A/63</t>
  </si>
  <si>
    <t>Szekszárd, Mikes u. 1. 4. em. 24</t>
  </si>
  <si>
    <t>2563/7/A/62</t>
  </si>
  <si>
    <t>Szekszárd, Mikes u. 1. 4. em. 23</t>
  </si>
  <si>
    <t>2563/7/A/61</t>
  </si>
  <si>
    <t>Szekszárd, Mikes u. 1. 4. em. 22</t>
  </si>
  <si>
    <t>2563/7/A/60</t>
  </si>
  <si>
    <t>Szekszárd, Mikes u. 1. 4. em. 21</t>
  </si>
  <si>
    <t>2563/7/A/59</t>
  </si>
  <si>
    <t>Szekszárd, Mikes u. 1. 4. em. 20</t>
  </si>
  <si>
    <t>2563/7/A/58</t>
  </si>
  <si>
    <t>Szekszárd, Mikes u. 1. 4. em. 19</t>
  </si>
  <si>
    <t>2563/7/A/57</t>
  </si>
  <si>
    <t>Szekszárd, Mikes u. 1. 4. em. 18</t>
  </si>
  <si>
    <t>2563/7/A/56</t>
  </si>
  <si>
    <t>Szekszárd, Mikes u. 1. 4. em. 17</t>
  </si>
  <si>
    <t>2563/7/A/55</t>
  </si>
  <si>
    <t>Szekszárd, Mikes u. 1. 4. em. 16</t>
  </si>
  <si>
    <t>2563/7/A/54</t>
  </si>
  <si>
    <t>Szekszárd, Mikes u. 1. 3. em. 30</t>
  </si>
  <si>
    <t>2563/7/A/53</t>
  </si>
  <si>
    <t>Szekszárd, Mikes u. 1. 3. em. 29</t>
  </si>
  <si>
    <t>2563/7/A/52</t>
  </si>
  <si>
    <t>Szekszárd, Mikes u. 1. 3. em. 28</t>
  </si>
  <si>
    <t>2563/7/A/51</t>
  </si>
  <si>
    <t>Szekszárd, Mikes u. 1. 3. em. 27</t>
  </si>
  <si>
    <t>2563/7/A/50</t>
  </si>
  <si>
    <t>Szekszárd, Mikes u. 1. 3. em. 26</t>
  </si>
  <si>
    <t>2563/7/A/49</t>
  </si>
  <si>
    <t>Szekszárd, Mikes u. 1. 3. em. 25</t>
  </si>
  <si>
    <t>2563/7/A/48</t>
  </si>
  <si>
    <t>Szekszárd, Mikes u. 1. 3. em. 24</t>
  </si>
  <si>
    <t>2563/7/A/47</t>
  </si>
  <si>
    <t>Szekszárd, Mikes u. 1. 3. em. 23</t>
  </si>
  <si>
    <t>2563/7/A/46</t>
  </si>
  <si>
    <t>Szekszárd, Mikes u. 1. 3. em. 22</t>
  </si>
  <si>
    <t>2563/7/A/45</t>
  </si>
  <si>
    <t>Szekszárd, Mikes u. 1. 3. em. 21</t>
  </si>
  <si>
    <t>2563/7/A/44</t>
  </si>
  <si>
    <t>Szekszárd, Mikes u. 1. 3. em. 20</t>
  </si>
  <si>
    <t>2563/7/A/43</t>
  </si>
  <si>
    <t>Szekszárd, Mikes u. 1. 3. em. 19</t>
  </si>
  <si>
    <t>2563/7/A/42</t>
  </si>
  <si>
    <t>Szekszárd, Mikes u. 1. 3. em. 18</t>
  </si>
  <si>
    <t>2563/7/A/41</t>
  </si>
  <si>
    <t>Szekszárd, Mikes u. 1. 3. em. 17</t>
  </si>
  <si>
    <t>2563/7/A/40</t>
  </si>
  <si>
    <t>Szekszárd, Mikes u. 1. 3. em. 16</t>
  </si>
  <si>
    <t>2563/7/A/39</t>
  </si>
  <si>
    <t>Szekszárd, Mikes u. 1. 2. em. 30</t>
  </si>
  <si>
    <t>2563/7/A/38</t>
  </si>
  <si>
    <t>Szekszárd, Mikes u. 1. 2. em. 29</t>
  </si>
  <si>
    <t>2563/7/A/37</t>
  </si>
  <si>
    <t>Szekszárd, Mikes u. 1. 2. em. 28</t>
  </si>
  <si>
    <t>2563/7/A/36</t>
  </si>
  <si>
    <t>Szekszárd, Mikes u. 1. 2. em. 27</t>
  </si>
  <si>
    <t>2563/7/A/35</t>
  </si>
  <si>
    <t>Szekszárd, Mikes u. 1. 2. em. 26</t>
  </si>
  <si>
    <t>2563/7/A/34</t>
  </si>
  <si>
    <t>Szekszárd, Mikes u. 1. 2. em. 25</t>
  </si>
  <si>
    <t>2563/7/A/33</t>
  </si>
  <si>
    <t>Szekszárd, Mikes u. 1. 2. em. 24</t>
  </si>
  <si>
    <t>2563/7/A/32</t>
  </si>
  <si>
    <t>Szekszárd, Mikes u. 1. 2. em. 23</t>
  </si>
  <si>
    <t>2563/7/A/31</t>
  </si>
  <si>
    <t>Szekszárd, Mikes u. 1. 2. em. 22</t>
  </si>
  <si>
    <t>2563/7/A/30</t>
  </si>
  <si>
    <t>Szekszárd, Mikes u. 1. 2. em. 21</t>
  </si>
  <si>
    <t>2563/7/A/29</t>
  </si>
  <si>
    <t>Szekszárd, Mikes u. 1. 2. em. 20</t>
  </si>
  <si>
    <t>2563/7/A/28</t>
  </si>
  <si>
    <t>Szekszárd, Mikes u. 1. 2. em. 19</t>
  </si>
  <si>
    <t>2563/7/A/27</t>
  </si>
  <si>
    <t>Szekszárd, Mikes u. 1. 2. em. 18</t>
  </si>
  <si>
    <t>2563/7/A/26</t>
  </si>
  <si>
    <t>Szekszárd, Mikes u. 1. 2. em. 17</t>
  </si>
  <si>
    <t>2563/7/A/25</t>
  </si>
  <si>
    <t>Szekszárd, Mikes u. 1. 2. em. 16</t>
  </si>
  <si>
    <t>2563/7/A/24</t>
  </si>
  <si>
    <t>Szekszárd, Mikes u. 1. 1. em. 30</t>
  </si>
  <si>
    <t>2563/7/A/23</t>
  </si>
  <si>
    <t>Szekszárd, Mikes u. 1. 1. em. 29</t>
  </si>
  <si>
    <t>2563/7/A/22</t>
  </si>
  <si>
    <t>Szekszárd, Mikes u. 1. 1. em. 28</t>
  </si>
  <si>
    <t>2563/7/A/21</t>
  </si>
  <si>
    <t>Szekszárd, Mikes u. 1. 1. em. 27</t>
  </si>
  <si>
    <t>2563/7/A/20</t>
  </si>
  <si>
    <t>Szekszárd, Mikes u. 1. 1. em. 26</t>
  </si>
  <si>
    <t>2563/7/A/19</t>
  </si>
  <si>
    <t>Szekszárd, Mikes u. 1. 1. em. 25</t>
  </si>
  <si>
    <t>2563/7/A/18</t>
  </si>
  <si>
    <t>Szekszárd, Mikes u. 1. 1. em. 24</t>
  </si>
  <si>
    <t>2563/7/A/17</t>
  </si>
  <si>
    <t>Szekszárd, Mikes u. 1. 1. em. 23</t>
  </si>
  <si>
    <t>2563/7/A/16</t>
  </si>
  <si>
    <t>Szekszárd, Mikes u. 1. 1. em. 22</t>
  </si>
  <si>
    <t>2563/7/A/15</t>
  </si>
  <si>
    <t>Szekszárd, Mikes u. 1. 1. em. 21</t>
  </si>
  <si>
    <t>2563/7/A/14</t>
  </si>
  <si>
    <t>Szekszárd, Mikes u. 1. 1. em. 20</t>
  </si>
  <si>
    <t>2563/7/A/13</t>
  </si>
  <si>
    <t>Szekszárd, Mikes u. 1. 1. em. 19</t>
  </si>
  <si>
    <t>2563/7/A/12</t>
  </si>
  <si>
    <t>Szekszárd, Mikes u. 1. 1. em. 18</t>
  </si>
  <si>
    <t>2563/7/A/11</t>
  </si>
  <si>
    <t>Szekszárd, Mikes u. 1. 1. em. 17</t>
  </si>
  <si>
    <t>2563/7/A/10</t>
  </si>
  <si>
    <t>Szekszárd, Mikes u. 1. 1. em. 16</t>
  </si>
  <si>
    <t>2563/7/A/9</t>
  </si>
  <si>
    <t>Szekszárd, Mikes u. 1. fszt. 30</t>
  </si>
  <si>
    <t>2563/7/A/8</t>
  </si>
  <si>
    <t>Szekszárd, Mikes u. 1. fszt. 29</t>
  </si>
  <si>
    <t>2563/7/A/7</t>
  </si>
  <si>
    <t>Szekszárd, Mikes u. 1. fszt. 28</t>
  </si>
  <si>
    <t>2563/7/A/6</t>
  </si>
  <si>
    <t>Szekszárd, Mikes u. 1. fszt. 27</t>
  </si>
  <si>
    <t>2563/7/A/5</t>
  </si>
  <si>
    <t>Szekszárd, Mikes u. 1. fszt. 21</t>
  </si>
  <si>
    <t>2563/7/A/4</t>
  </si>
  <si>
    <t>Szekszárd, Mikes u. 1. fszt. 20</t>
  </si>
  <si>
    <t>2563/7/A/3</t>
  </si>
  <si>
    <t>Szekszárd, Mikes u. 1. fszt. 19</t>
  </si>
  <si>
    <t>2563/7/A/2</t>
  </si>
  <si>
    <t>tároló</t>
  </si>
  <si>
    <t>Szekszárd, Szentmiklósi út 3.</t>
  </si>
  <si>
    <t>13/11/A/23</t>
  </si>
  <si>
    <t>lakószoba</t>
  </si>
  <si>
    <t>Szekszárd, Szentmiklósi út 3. 1. em. 11</t>
  </si>
  <si>
    <t>13/11/A/22</t>
  </si>
  <si>
    <t>Szekszárd, Szentmiklósi út 3. 1. em. 21</t>
  </si>
  <si>
    <t>13/11/A/21</t>
  </si>
  <si>
    <t>Szekszárd, Szentmiklósi út 3. 1. em. 20</t>
  </si>
  <si>
    <t>13/11/A/20</t>
  </si>
  <si>
    <t>Szekszárd, Szentmiklósi út 3. 1. em. 19</t>
  </si>
  <si>
    <t>13/11/A/19</t>
  </si>
  <si>
    <t>Szekszárd, Szentmiklósi út 3. 1. em. 18</t>
  </si>
  <si>
    <t>13/11/A/18</t>
  </si>
  <si>
    <t>Szekszárd, Szentmiklósi út 3. 1. em. 17</t>
  </si>
  <si>
    <t>13/11/A/17</t>
  </si>
  <si>
    <t>Szekszárd, Szentmiklósi út 3. 1. em. 16</t>
  </si>
  <si>
    <t>13/11/A/16</t>
  </si>
  <si>
    <t>Szekszárd, Szentmiklósi út 3. 1. em. 15</t>
  </si>
  <si>
    <t>13/11/A/15</t>
  </si>
  <si>
    <t>Szekszárd, Szentmiklósi út 3. 1. em. 14</t>
  </si>
  <si>
    <t>13/11/A/14</t>
  </si>
  <si>
    <t>Szekszárd, Szentmiklósi út 3. 1. em. 13</t>
  </si>
  <si>
    <t>13/11/A/13</t>
  </si>
  <si>
    <t>Szekszárd, Szentmiklósi út 3. 1. em. 12</t>
  </si>
  <si>
    <t>13/11/A/12</t>
  </si>
  <si>
    <t>13/11/A/11</t>
  </si>
  <si>
    <t>Szekszárd, Szentmiklósi út 3. fszt. 10</t>
  </si>
  <si>
    <t>13/11/A/10</t>
  </si>
  <si>
    <t>Szekszárd, Szentmiklósi út 3. fszt. 9</t>
  </si>
  <si>
    <t>13/11/A/9</t>
  </si>
  <si>
    <t>Szekszárd, Szentmiklósi út 3. fszt. 8</t>
  </si>
  <si>
    <t>13/11/A/8</t>
  </si>
  <si>
    <t>Szekszárd, Szentmiklósi út 3. fszt. 7</t>
  </si>
  <si>
    <t>13/11/A/7</t>
  </si>
  <si>
    <t>Szekszárd, Szentmiklósi út 3. fszt. 6</t>
  </si>
  <si>
    <t>13/11/A/6</t>
  </si>
  <si>
    <t>Szekszárd, Szentmiklósi út 3. fszt. 5</t>
  </si>
  <si>
    <t>13/11/A/5</t>
  </si>
  <si>
    <t>Szekszárd, Szentmiklósi út 3. fszt. 4</t>
  </si>
  <si>
    <t>13/11/A/4</t>
  </si>
  <si>
    <t>Szekszárd, Szentmiklósi út 3. fszt. 3</t>
  </si>
  <si>
    <t>13/11/A/3</t>
  </si>
  <si>
    <t>Szekszárd, Szentmiklósi út 3. fszt. 2</t>
  </si>
  <si>
    <t>13/11/A/2</t>
  </si>
  <si>
    <t>Szekszárd, Szentmiklósi út 3. fszt. 1</t>
  </si>
  <si>
    <t>13/11/A/1</t>
  </si>
  <si>
    <t>telekalakítási megállapodás</t>
  </si>
  <si>
    <t>11491/1</t>
  </si>
  <si>
    <t>0320/24</t>
  </si>
  <si>
    <t>7100 SZEKSZÁRD, Patak utca 23.</t>
  </si>
  <si>
    <t>3305/A</t>
  </si>
  <si>
    <t>7100 SZEKSZÁRD, Patak u. 31.  A. ép.</t>
  </si>
  <si>
    <t>3305/B/1</t>
  </si>
  <si>
    <t>3305/B/2</t>
  </si>
  <si>
    <t>7100 SZEKSZÁRD, Patak u. 31.  B. ép. 1. ajtó</t>
  </si>
  <si>
    <t>7100 SZEKSZÁRD, Patak u. 31.  B. ép. 2. ajtó</t>
  </si>
  <si>
    <t>3305/C</t>
  </si>
  <si>
    <t xml:space="preserve">7100 SZEKSZÁRD, Patak u. 31.  C. ép. </t>
  </si>
  <si>
    <t>3307/A/1</t>
  </si>
  <si>
    <t>7100 SZEKSZÁRD, Patak u. 33.  A. ép. 1. ajtó</t>
  </si>
  <si>
    <t>lakás + 2m2 lépcső</t>
  </si>
  <si>
    <t>3307/A/2</t>
  </si>
  <si>
    <t>7100 SZEKSZÁRD, Patak u. 31.  A. ép. 2. ajtó</t>
  </si>
  <si>
    <t>3307/B/1</t>
  </si>
  <si>
    <t>7100 SZEKSZÁRD, Patak u. 33.  B. ép.  1. ajtó</t>
  </si>
  <si>
    <t>lakás + 13 m2 fedett terasz</t>
  </si>
  <si>
    <t>3307/B/2</t>
  </si>
  <si>
    <t>lakás + 3 m2 lépcső</t>
  </si>
  <si>
    <t>965/1</t>
  </si>
  <si>
    <t>6714/8</t>
  </si>
  <si>
    <t>6714/9</t>
  </si>
  <si>
    <t>86</t>
  </si>
  <si>
    <t>2563/8/A/31</t>
  </si>
  <si>
    <t>7100 SZEKSZÁRD, Mikes utca 3   2. emelet 5.</t>
  </si>
  <si>
    <t>10811/5</t>
  </si>
  <si>
    <t>10811/6</t>
  </si>
  <si>
    <t>10985/1</t>
  </si>
  <si>
    <t>10985/2</t>
  </si>
  <si>
    <t>10985/3</t>
  </si>
  <si>
    <t>kivett, vízmosás</t>
  </si>
  <si>
    <t>6311/44</t>
  </si>
  <si>
    <t>6311/45</t>
  </si>
  <si>
    <t>6008/47/A</t>
  </si>
  <si>
    <t>6008/47/B</t>
  </si>
  <si>
    <t>6008/47/C</t>
  </si>
  <si>
    <t>gazdasági épület</t>
  </si>
  <si>
    <t>6008/46/A</t>
  </si>
  <si>
    <t>6008/46/B</t>
  </si>
  <si>
    <t>6008/46/C</t>
  </si>
  <si>
    <t>6008/46/D</t>
  </si>
  <si>
    <t>6008/46/F</t>
  </si>
  <si>
    <t>6008/46/G</t>
  </si>
  <si>
    <t>6008/46/H</t>
  </si>
  <si>
    <t>kivett beépítetlen terület, út céljára fenntartott terület</t>
  </si>
  <si>
    <t>0320/176</t>
  </si>
  <si>
    <t>0320/173</t>
  </si>
  <si>
    <t>6719/3</t>
  </si>
  <si>
    <t>5508/16</t>
  </si>
  <si>
    <t>11675/69</t>
  </si>
  <si>
    <t>0438/95</t>
  </si>
  <si>
    <t>15733</t>
  </si>
  <si>
    <t>11675/68</t>
  </si>
  <si>
    <t>kivett közforgalom elől el nem zárt magánút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</si>
</sst>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14" fontId="4" fillId="0" borderId="4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left"/>
    </xf>
    <xf numFmtId="49" fontId="4" fillId="0" borderId="4" xfId="0" applyNumberFormat="1" applyFont="1" applyBorder="1"/>
    <xf numFmtId="49" fontId="0" fillId="0" borderId="4" xfId="0" applyNumberFormat="1" applyBorder="1"/>
    <xf numFmtId="14" fontId="0" fillId="0" borderId="4" xfId="0" applyNumberForma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14" fontId="0" fillId="0" borderId="4" xfId="0" applyNumberFormat="1" applyBorder="1"/>
    <xf numFmtId="14" fontId="4" fillId="0" borderId="4" xfId="0" applyNumberFormat="1" applyFont="1" applyBorder="1"/>
    <xf numFmtId="164" fontId="0" fillId="0" borderId="4" xfId="1" applyNumberFormat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16" fontId="0" fillId="0" borderId="4" xfId="0" applyNumberFormat="1" applyBorder="1" applyAlignment="1">
      <alignment horizontal="center"/>
    </xf>
    <xf numFmtId="0" fontId="4" fillId="0" borderId="0" xfId="0" applyFont="1"/>
    <xf numFmtId="49" fontId="0" fillId="3" borderId="4" xfId="0" applyNumberFormat="1" applyFill="1" applyBorder="1"/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49" fontId="0" fillId="3" borderId="4" xfId="0" applyNumberFormat="1" applyFill="1" applyBorder="1" applyAlignment="1">
      <alignment horizontal="center"/>
    </xf>
    <xf numFmtId="14" fontId="0" fillId="3" borderId="4" xfId="0" applyNumberFormat="1" applyFill="1" applyBorder="1"/>
    <xf numFmtId="0" fontId="0" fillId="3" borderId="0" xfId="0" applyFill="1"/>
    <xf numFmtId="49" fontId="0" fillId="3" borderId="4" xfId="0" applyNumberFormat="1" applyFill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0" fillId="0" borderId="8" xfId="0" applyBorder="1" applyAlignment="1">
      <alignment vertical="center" wrapText="1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10" fillId="0" borderId="0" xfId="0" applyFont="1"/>
    <xf numFmtId="49" fontId="0" fillId="0" borderId="5" xfId="0" applyNumberFormat="1" applyBorder="1"/>
    <xf numFmtId="0" fontId="0" fillId="0" borderId="5" xfId="0" applyBorder="1"/>
    <xf numFmtId="0" fontId="0" fillId="0" borderId="5" xfId="0" applyBorder="1" applyAlignment="1">
      <alignment horizontal="center"/>
    </xf>
    <xf numFmtId="14" fontId="0" fillId="0" borderId="5" xfId="0" applyNumberFormat="1" applyBorder="1"/>
    <xf numFmtId="49" fontId="0" fillId="0" borderId="5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left"/>
    </xf>
    <xf numFmtId="0" fontId="12" fillId="0" borderId="4" xfId="0" applyFont="1" applyBorder="1"/>
    <xf numFmtId="0" fontId="12" fillId="0" borderId="4" xfId="0" applyFont="1" applyBorder="1" applyAlignment="1">
      <alignment horizontal="center"/>
    </xf>
    <xf numFmtId="0" fontId="12" fillId="0" borderId="0" xfId="0" applyFont="1"/>
    <xf numFmtId="49" fontId="12" fillId="0" borderId="4" xfId="0" applyNumberFormat="1" applyFont="1" applyBorder="1"/>
    <xf numFmtId="49" fontId="12" fillId="0" borderId="4" xfId="0" applyNumberFormat="1" applyFont="1" applyBorder="1" applyAlignment="1">
      <alignment horizontal="center"/>
    </xf>
    <xf numFmtId="14" fontId="12" fillId="0" borderId="4" xfId="0" applyNumberFormat="1" applyFont="1" applyBorder="1"/>
    <xf numFmtId="49" fontId="12" fillId="0" borderId="5" xfId="0" applyNumberFormat="1" applyFont="1" applyBorder="1"/>
    <xf numFmtId="0" fontId="12" fillId="0" borderId="5" xfId="0" applyFont="1" applyBorder="1"/>
    <xf numFmtId="0" fontId="12" fillId="0" borderId="9" xfId="0" applyFont="1" applyBorder="1" applyAlignment="1">
      <alignment vertical="center" wrapText="1"/>
    </xf>
    <xf numFmtId="0" fontId="12" fillId="0" borderId="5" xfId="0" applyFont="1" applyBorder="1" applyAlignment="1">
      <alignment horizontal="center"/>
    </xf>
    <xf numFmtId="0" fontId="12" fillId="0" borderId="8" xfId="0" applyFont="1" applyBorder="1" applyAlignment="1">
      <alignment vertical="center" wrapText="1"/>
    </xf>
    <xf numFmtId="49" fontId="9" fillId="0" borderId="4" xfId="0" applyNumberFormat="1" applyFont="1" applyBorder="1"/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14" fontId="9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NT&#201;S_Iker_Szilvi/f&#246;ld/M&#225;solat%20-%20F&#214;LDK&#214;NYV%202020%20(00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ülterület"/>
      <sheetName val="zártkert"/>
      <sheetName val="belterület"/>
      <sheetName val="ERDŐ, FÁSÍTOTT TERÜLET"/>
      <sheetName val="Munka4"/>
      <sheetName val="Munka2"/>
      <sheetName val="1"/>
    </sheetNames>
    <sheetDataSet>
      <sheetData sheetId="0" refreshError="1">
        <row r="1">
          <cell r="D1" t="str">
            <v>05</v>
          </cell>
          <cell r="E1" t="str">
            <v>2. SZEKSZÁRD MEGYEI JOGÚ VÁROS ÖNKORMÁNYZATA</v>
          </cell>
          <cell r="F1" t="str">
            <v>1/1</v>
          </cell>
          <cell r="G1" t="str">
            <v xml:space="preserve">
Törzsszám: 15416566
átszállás , 41053/1990.12.18
7100 SZEKSZÁRD, Béla tér 8.</v>
          </cell>
          <cell r="H1" t="str">
            <v>átszálllás</v>
          </cell>
          <cell r="I1" t="str">
            <v>1990.12.18</v>
          </cell>
          <cell r="J1" t="str">
            <v>05</v>
          </cell>
          <cell r="K1">
            <v>0</v>
          </cell>
          <cell r="L1">
            <v>0</v>
          </cell>
          <cell r="M1" t="str">
            <v>kivett, közút</v>
          </cell>
          <cell r="N1" t="str">
            <v>-</v>
          </cell>
          <cell r="O1" t="str">
            <v>2797</v>
          </cell>
        </row>
        <row r="2">
          <cell r="D2" t="str">
            <v>011</v>
          </cell>
          <cell r="E2" t="str">
            <v>2. SZEKSZÁRD MEGYEI JOGÚ VÁROS ÖNKORMÁNYZATA</v>
          </cell>
          <cell r="F2" t="str">
            <v>1/1</v>
          </cell>
          <cell r="G2" t="str">
            <v xml:space="preserve">
Törzsszám: 15416566
átszállás , 41053/1990.12.18
7100 SZEKSZÁRD, Béla tér 8.</v>
          </cell>
          <cell r="H2" t="str">
            <v>átszálllás</v>
          </cell>
          <cell r="I2" t="str">
            <v>1990.12.18</v>
          </cell>
          <cell r="J2" t="str">
            <v>011</v>
          </cell>
          <cell r="K2">
            <v>0</v>
          </cell>
          <cell r="L2">
            <v>0</v>
          </cell>
          <cell r="M2" t="str">
            <v>kivett, közút</v>
          </cell>
          <cell r="N2" t="str">
            <v>-</v>
          </cell>
          <cell r="O2" t="str">
            <v>4748</v>
          </cell>
        </row>
        <row r="3">
          <cell r="D3" t="str">
            <v>012</v>
          </cell>
          <cell r="E3" t="str">
            <v>4. SZEKSZÁRD MEGYEI JOGÚ VÁROS ÖNKORMÁNYZATA</v>
          </cell>
          <cell r="F3" t="str">
            <v>1/1</v>
          </cell>
          <cell r="G3" t="str">
            <v xml:space="preserve">
Törzsszám: 15416566
megállapodás , 30413-2/2001.01.10.
7100 SZEKSZÁRD, Béla tér 8.</v>
          </cell>
          <cell r="H3" t="str">
            <v>megállapodás</v>
          </cell>
          <cell r="I3" t="str">
            <v>2001.01.10</v>
          </cell>
          <cell r="J3" t="str">
            <v>012</v>
          </cell>
          <cell r="K3">
            <v>0</v>
          </cell>
          <cell r="L3">
            <v>0</v>
          </cell>
          <cell r="M3" t="str">
            <v>kivett, országos közút</v>
          </cell>
          <cell r="N3" t="str">
            <v>1</v>
          </cell>
          <cell r="O3" t="str">
            <v>9127</v>
          </cell>
        </row>
        <row r="4">
          <cell r="D4" t="str">
            <v>016/4</v>
          </cell>
          <cell r="E4" t="str">
            <v>2. SZEKSZÁRD MEGYEI JOGÚ VÁROS ÖNKORMÁNYZATA</v>
          </cell>
          <cell r="F4" t="str">
            <v>1/1</v>
          </cell>
          <cell r="G4" t="str">
            <v xml:space="preserve">
Törzsszám: 15416566
1993.évi.II.Tv. , 33178/2001.03.05
7100 SZEKSZÁRD, Béla tér 8.</v>
          </cell>
          <cell r="H4" t="str">
            <v>1993. évi II. tv</v>
          </cell>
          <cell r="I4" t="str">
            <v>2001.03.05</v>
          </cell>
          <cell r="J4" t="str">
            <v>016/4</v>
          </cell>
          <cell r="K4">
            <v>0</v>
          </cell>
          <cell r="L4">
            <v>0</v>
          </cell>
          <cell r="M4" t="str">
            <v>kivett, sh. út</v>
          </cell>
          <cell r="N4" t="str">
            <v>-</v>
          </cell>
          <cell r="O4" t="str">
            <v>230</v>
          </cell>
        </row>
        <row r="5">
          <cell r="D5" t="str">
            <v>020/4</v>
          </cell>
          <cell r="E5" t="str">
            <v>2. SZEKSZÁRD MEGYEI JOGÚ VÁROS ÖNKORMÁNYZATA</v>
          </cell>
          <cell r="F5" t="str">
            <v>1/1</v>
          </cell>
          <cell r="G5" t="str">
            <v xml:space="preserve">
Törzsszám: 15416566
csere , 35477/1998.04.01
7100 SZEKSZÁRD, Béla tér 8.</v>
          </cell>
          <cell r="H5" t="str">
            <v>csere</v>
          </cell>
          <cell r="I5" t="str">
            <v>1998.04.01</v>
          </cell>
          <cell r="J5" t="str">
            <v>020/4</v>
          </cell>
          <cell r="K5">
            <v>0</v>
          </cell>
          <cell r="L5">
            <v>0</v>
          </cell>
          <cell r="M5" t="str">
            <v>kivett, út</v>
          </cell>
          <cell r="N5" t="str">
            <v>-</v>
          </cell>
          <cell r="O5" t="str">
            <v>715</v>
          </cell>
        </row>
        <row r="6">
          <cell r="D6" t="str">
            <v>025</v>
          </cell>
          <cell r="E6" t="str">
            <v>2. SZEKSZÁRD MEGYEI JOGÚ VÁROS ÖNKORMÁNYZATA</v>
          </cell>
          <cell r="F6" t="str">
            <v>1/1</v>
          </cell>
          <cell r="G6" t="str">
            <v xml:space="preserve">
Törzsszám: 15416566
átszállás , 41053/1990.12.18
7100 SZEKSZÁRD, Béla tér 8.</v>
          </cell>
          <cell r="H6" t="str">
            <v>átszálllás</v>
          </cell>
          <cell r="I6" t="str">
            <v>1990.12.18</v>
          </cell>
          <cell r="J6" t="str">
            <v>025</v>
          </cell>
          <cell r="K6">
            <v>0</v>
          </cell>
          <cell r="L6">
            <v>0</v>
          </cell>
          <cell r="M6" t="str">
            <v>kivett, közút</v>
          </cell>
          <cell r="N6" t="str">
            <v>-</v>
          </cell>
          <cell r="O6" t="str">
            <v>585</v>
          </cell>
        </row>
        <row r="7">
          <cell r="D7" t="str">
            <v>028</v>
          </cell>
          <cell r="E7" t="str">
            <v>10. SZEKSZÁRD MEGYEI JOGÚ VÁROS ÖNKORMÁNYZATA</v>
          </cell>
          <cell r="F7" t="str">
            <v>1/1</v>
          </cell>
          <cell r="G7" t="str">
            <v>1
Törzsszám: 15416566
adásvétel , 31943-2/2011.03.03.
7100 SZEKSZÁRD, Béla tér 8.</v>
          </cell>
          <cell r="H7" t="str">
            <v>adásvétel</v>
          </cell>
          <cell r="I7" t="str">
            <v>2011.03.03</v>
          </cell>
          <cell r="J7" t="str">
            <v>028</v>
          </cell>
          <cell r="K7">
            <v>0</v>
          </cell>
          <cell r="L7" t="str">
            <v>3</v>
          </cell>
          <cell r="M7" t="str">
            <v>erdő</v>
          </cell>
          <cell r="N7" t="str">
            <v>2</v>
          </cell>
          <cell r="O7" t="str">
            <v>0656</v>
          </cell>
        </row>
        <row r="8">
          <cell r="D8" t="str">
            <v>0201</v>
          </cell>
          <cell r="E8" t="str">
            <v>2. SZEKSZÁRD MEGYEI JOGÚ VÁROS ÖNKORMÁNYZATA</v>
          </cell>
          <cell r="F8" t="str">
            <v>1/1</v>
          </cell>
          <cell r="G8" t="str">
            <v xml:space="preserve">
Törzsszám: 15416566
átszállás , 41053/1990.12.18
7100 SZEKSZÁRD, Béla tér 8.</v>
          </cell>
          <cell r="H8" t="str">
            <v>átszálllás</v>
          </cell>
          <cell r="I8" t="str">
            <v>1990.12.18</v>
          </cell>
          <cell r="J8" t="str">
            <v>0201</v>
          </cell>
          <cell r="K8">
            <v>0</v>
          </cell>
          <cell r="L8" t="str">
            <v>3</v>
          </cell>
          <cell r="M8" t="str">
            <v>erdő</v>
          </cell>
          <cell r="N8" t="str">
            <v>-</v>
          </cell>
          <cell r="O8" t="str">
            <v>3163</v>
          </cell>
        </row>
        <row r="9">
          <cell r="D9" t="str">
            <v>0254/8</v>
          </cell>
          <cell r="E9" t="str">
            <v>4. SZEKSZÁRD MEGYEI JOGÚ VÁROS ÖNKORMÁNYZATA</v>
          </cell>
          <cell r="F9" t="str">
            <v>1/1</v>
          </cell>
          <cell r="G9" t="str">
            <v xml:space="preserve">
Törzsszám: 15416566
adásvétel , 37709/2003.05.09
7100 SZEKSZÁRD, Béla tér 8.</v>
          </cell>
          <cell r="H9" t="str">
            <v>adásvétel</v>
          </cell>
          <cell r="I9" t="str">
            <v>2003.05.09</v>
          </cell>
          <cell r="J9" t="str">
            <v>0254/8</v>
          </cell>
          <cell r="K9">
            <v>0</v>
          </cell>
          <cell r="L9" t="str">
            <v>3</v>
          </cell>
          <cell r="M9" t="str">
            <v>erdő</v>
          </cell>
          <cell r="N9" t="str">
            <v>2</v>
          </cell>
          <cell r="O9" t="str">
            <v>5085</v>
          </cell>
        </row>
        <row r="10">
          <cell r="D10" t="str">
            <v>030</v>
          </cell>
          <cell r="E10" t="str">
            <v>2. SZEKSZÁRD MEGYEI JOGÚ VÁROS ÖNKORMÁNYZATA</v>
          </cell>
          <cell r="F10" t="str">
            <v>1/1</v>
          </cell>
          <cell r="G10" t="str">
            <v xml:space="preserve">
Törzsszám: 15416566
1993.évi.II.Tv. , 33178/2001.03.05
7100 SZEKSZÁRD, Béla tér 8.</v>
          </cell>
          <cell r="H10" t="str">
            <v>1993. évi II. tv</v>
          </cell>
          <cell r="I10" t="str">
            <v>2001.03.05</v>
          </cell>
          <cell r="J10" t="str">
            <v>030</v>
          </cell>
          <cell r="K10">
            <v>0</v>
          </cell>
          <cell r="L10">
            <v>0</v>
          </cell>
          <cell r="M10" t="str">
            <v>kivett, sh. út</v>
          </cell>
          <cell r="N10" t="str">
            <v>-</v>
          </cell>
          <cell r="O10" t="str">
            <v>1730</v>
          </cell>
        </row>
        <row r="11">
          <cell r="D11" t="str">
            <v>031/2</v>
          </cell>
          <cell r="E11" t="str">
            <v>2. SZEKSZÁRD MEGYEI JOGÚ VÁROS ÖNKORMÁNYZATA</v>
          </cell>
          <cell r="F11" t="str">
            <v>1/1</v>
          </cell>
          <cell r="G11" t="str">
            <v xml:space="preserve">
Törzsszám: 15416566
1993.évi.II.Tv. , 33178/2001.03.05
7100 SZEKSZÁRD, Béla tér 8.</v>
          </cell>
          <cell r="H11" t="str">
            <v>1993. évi II. tv</v>
          </cell>
          <cell r="I11" t="str">
            <v>2001.03.05</v>
          </cell>
          <cell r="J11" t="str">
            <v>031/2</v>
          </cell>
          <cell r="K11">
            <v>0</v>
          </cell>
          <cell r="L11">
            <v>0</v>
          </cell>
          <cell r="M11" t="str">
            <v>kivett, sh. út</v>
          </cell>
          <cell r="N11" t="str">
            <v>1</v>
          </cell>
          <cell r="O11" t="str">
            <v>6656</v>
          </cell>
        </row>
        <row r="12">
          <cell r="D12" t="str">
            <v>031/3</v>
          </cell>
          <cell r="E12" t="str">
            <v>2. SZEKSZÁRD MEGYEI JOGÚ VÁROS ÖNKORMÁNYZATA</v>
          </cell>
          <cell r="F12" t="str">
            <v>1/1</v>
          </cell>
          <cell r="G12" t="str">
            <v xml:space="preserve">
Törzsszám: 15416566
1993.évi II. Tv. 12/E § , 30297/2007.01.05
7100 SZEKSZÁRD, Béla tér 8.</v>
          </cell>
          <cell r="H12" t="str">
            <v>1993. évi II. tv</v>
          </cell>
          <cell r="I12" t="str">
            <v>2007.01.05</v>
          </cell>
          <cell r="J12" t="str">
            <v>031/3</v>
          </cell>
          <cell r="K12">
            <v>0</v>
          </cell>
          <cell r="L12">
            <v>0</v>
          </cell>
          <cell r="M12" t="str">
            <v>kivett, árok</v>
          </cell>
          <cell r="N12" t="str">
            <v>2</v>
          </cell>
          <cell r="O12" t="str">
            <v>7062</v>
          </cell>
        </row>
        <row r="13">
          <cell r="D13" t="str">
            <v>031/4</v>
          </cell>
          <cell r="E13" t="str">
            <v>2. SZEKSZÁRD MEGYEI JOGÚ VÁROS ÖNKORMÁNYZATA</v>
          </cell>
          <cell r="F13" t="str">
            <v>1/1</v>
          </cell>
          <cell r="G13" t="str">
            <v xml:space="preserve">
Törzsszám: 15416566
1993.évi II. Tv. 12/E § , 30297/2007.01.05
7100 SZEKSZÁRD, Béla tér 8.</v>
          </cell>
          <cell r="H13" t="str">
            <v>1993. évi II. tv</v>
          </cell>
          <cell r="I13" t="str">
            <v>2007.01.05</v>
          </cell>
          <cell r="J13" t="str">
            <v>031/4</v>
          </cell>
          <cell r="K13">
            <v>0</v>
          </cell>
          <cell r="L13">
            <v>0</v>
          </cell>
          <cell r="M13" t="str">
            <v>kivett, sh. út</v>
          </cell>
          <cell r="N13" t="str">
            <v>1</v>
          </cell>
          <cell r="O13" t="str">
            <v>2930</v>
          </cell>
        </row>
        <row r="14">
          <cell r="D14" t="str">
            <v>031/18</v>
          </cell>
          <cell r="E14" t="str">
            <v>3. SZEKSZÁRD MEGYEI JOGÚ VÁROS ÖNKORMÁNYZATA</v>
          </cell>
          <cell r="F14" t="str">
            <v>1/1</v>
          </cell>
          <cell r="G14" t="str">
            <v xml:space="preserve">
Törzsszám: 15416566
adásvétel , 33883/1995.03.30
7100 SZEKSZÁRD, Béla tér 8.</v>
          </cell>
          <cell r="H14" t="str">
            <v>adásvétel</v>
          </cell>
          <cell r="I14" t="str">
            <v>1995.03.30</v>
          </cell>
          <cell r="J14" t="str">
            <v>031/18</v>
          </cell>
          <cell r="K14">
            <v>0</v>
          </cell>
          <cell r="L14">
            <v>0</v>
          </cell>
          <cell r="M14" t="str">
            <v>kivett, út</v>
          </cell>
          <cell r="N14" t="str">
            <v>-</v>
          </cell>
          <cell r="O14" t="str">
            <v>772</v>
          </cell>
        </row>
        <row r="15">
          <cell r="D15" t="str">
            <v>031/19</v>
          </cell>
          <cell r="E15" t="str">
            <v>3. SZEKSZÁRD MEGYEI JOGÚ VÁROS ÖNKORMÁNYZATA</v>
          </cell>
          <cell r="F15" t="str">
            <v>1/1</v>
          </cell>
          <cell r="G15" t="str">
            <v xml:space="preserve">
Törzsszám: 15416566
adásvétel , 33883/1995.03.30
7100 SZEKSZÁRD, Béla tér 8.</v>
          </cell>
          <cell r="H15" t="str">
            <v>adásvétel</v>
          </cell>
          <cell r="I15" t="str">
            <v>1995.03.30</v>
          </cell>
          <cell r="J15" t="str">
            <v>031/19</v>
          </cell>
          <cell r="K15">
            <v>0</v>
          </cell>
          <cell r="L15">
            <v>0</v>
          </cell>
          <cell r="M15" t="str">
            <v>kivett, út</v>
          </cell>
          <cell r="N15" t="str">
            <v>-</v>
          </cell>
          <cell r="O15" t="str">
            <v>632</v>
          </cell>
        </row>
        <row r="16">
          <cell r="D16" t="str">
            <v>031/20</v>
          </cell>
          <cell r="E16" t="str">
            <v>3. SZEKSZÁRD MEGYEI JOGÚ VÁROS ÖNKORMÁNYZATA</v>
          </cell>
          <cell r="F16" t="str">
            <v>1/1</v>
          </cell>
          <cell r="G16" t="str">
            <v xml:space="preserve">
Törzsszám: 15416566
adásvétel , 33883/1995.03.30
7100 SZEKSZÁRD, Béla tér 8.</v>
          </cell>
          <cell r="H16" t="str">
            <v>adásvétel</v>
          </cell>
          <cell r="I16" t="str">
            <v>1995.03.30</v>
          </cell>
          <cell r="J16" t="str">
            <v>031/20</v>
          </cell>
          <cell r="K16">
            <v>0</v>
          </cell>
          <cell r="L16">
            <v>0</v>
          </cell>
          <cell r="M16" t="str">
            <v>kivett, út</v>
          </cell>
          <cell r="N16" t="str">
            <v>-</v>
          </cell>
          <cell r="O16" t="str">
            <v>675</v>
          </cell>
        </row>
        <row r="17">
          <cell r="D17" t="str">
            <v>031/22</v>
          </cell>
          <cell r="E17" t="str">
            <v>3. SZEKSZÁRD MEGYEI JOGÚ VÁROS ÖNKORMÁNYZATA</v>
          </cell>
          <cell r="F17" t="str">
            <v>1/1</v>
          </cell>
          <cell r="G17" t="str">
            <v xml:space="preserve">
Törzsszám: 15416566
adásvétel , 33883/1995.03.30
7100 SZEKSZÁRD, Béla tér 8.</v>
          </cell>
          <cell r="H17" t="str">
            <v>adásvétel</v>
          </cell>
          <cell r="I17" t="str">
            <v>1995.03.30</v>
          </cell>
          <cell r="J17" t="str">
            <v>031/22</v>
          </cell>
          <cell r="K17">
            <v>0</v>
          </cell>
          <cell r="L17">
            <v>0</v>
          </cell>
          <cell r="M17" t="str">
            <v>kivett, út</v>
          </cell>
          <cell r="N17" t="str">
            <v>-</v>
          </cell>
          <cell r="O17" t="str">
            <v>638</v>
          </cell>
        </row>
        <row r="18">
          <cell r="D18" t="str">
            <v>031/224</v>
          </cell>
          <cell r="E18" t="str">
            <v>1. SZEKSZÁRD MEGYEI JOGÚ VÁROS ÖNKORMÁNYZATA</v>
          </cell>
          <cell r="F18" t="str">
            <v>1/1</v>
          </cell>
          <cell r="G18" t="str">
            <v xml:space="preserve">
Törzsszám: 15416566
1993.évi.II.Tv. , 43243/2006.08.21
7100 SZEKSZÁRD, Béla tér 8.</v>
          </cell>
          <cell r="H18" t="str">
            <v>1993. évi II. tv</v>
          </cell>
          <cell r="I18" t="str">
            <v>2006.08.21</v>
          </cell>
          <cell r="J18" t="str">
            <v>031/224</v>
          </cell>
          <cell r="K18">
            <v>0</v>
          </cell>
          <cell r="L18">
            <v>0</v>
          </cell>
          <cell r="M18" t="str">
            <v>kivett, sh. út</v>
          </cell>
          <cell r="N18" t="str">
            <v>1</v>
          </cell>
          <cell r="O18" t="str">
            <v>3705</v>
          </cell>
        </row>
        <row r="19">
          <cell r="D19" t="str">
            <v>031/226</v>
          </cell>
          <cell r="E19" t="str">
            <v>1. SZEKSZÁRD MEGYEI JOGÚ VÁROS ÖNKORMÁNYZATA</v>
          </cell>
          <cell r="F19" t="str">
            <v>1/1</v>
          </cell>
          <cell r="G19" t="str">
            <v xml:space="preserve">
Törzsszám: 15416566
1993.évi.II.Tv. , 43243/2006.08.21
7100 SZEKSZÁRD, Béla tér 8.</v>
          </cell>
          <cell r="H19" t="str">
            <v>1993. évi II. tv</v>
          </cell>
          <cell r="I19" t="str">
            <v>2006.08.21</v>
          </cell>
          <cell r="J19" t="str">
            <v>031/226</v>
          </cell>
          <cell r="K19">
            <v>0</v>
          </cell>
          <cell r="L19">
            <v>0</v>
          </cell>
          <cell r="M19" t="str">
            <v>kivett, sh. út</v>
          </cell>
          <cell r="N19" t="str">
            <v>1</v>
          </cell>
          <cell r="O19" t="str">
            <v>1217</v>
          </cell>
        </row>
        <row r="20">
          <cell r="D20" t="str">
            <v>031/243</v>
          </cell>
          <cell r="E20" t="str">
            <v>1. SZEKSZÁRD MEGYEI JOGÚ VÁROS ÖNKORMÁNYZATA</v>
          </cell>
          <cell r="F20" t="str">
            <v>1/1</v>
          </cell>
          <cell r="G20" t="str">
            <v xml:space="preserve">
Törzsszám: 15416566
1993.évi.II.Tv. , 47607/2008.12.10
7100 SZEKSZÁRD, Béla tér 8.</v>
          </cell>
          <cell r="H20" t="str">
            <v>1993. évi II. tv</v>
          </cell>
          <cell r="I20" t="str">
            <v>2008.12.10</v>
          </cell>
          <cell r="J20" t="str">
            <v>031/243</v>
          </cell>
          <cell r="K20">
            <v>0</v>
          </cell>
          <cell r="L20">
            <v>0</v>
          </cell>
          <cell r="M20" t="str">
            <v>kivett, út</v>
          </cell>
          <cell r="N20" t="str">
            <v>-</v>
          </cell>
          <cell r="O20" t="str">
            <v>1518</v>
          </cell>
        </row>
        <row r="21">
          <cell r="D21" t="str">
            <v>031/252</v>
          </cell>
          <cell r="E21" t="str">
            <v>1. SZEKSZÁRD MEGYEI JOGÚ VÁROS ÖNKORMÁNYZATA</v>
          </cell>
          <cell r="F21" t="str">
            <v>1/1</v>
          </cell>
          <cell r="G21" t="str">
            <v xml:space="preserve">
Törzsszám: 15416566
1993.évi.II.Tv. , 47620/2008.12.10
7100 SZEKSZÁRD, Béla tér 8.</v>
          </cell>
          <cell r="H21" t="str">
            <v>1993. évi II. tv</v>
          </cell>
          <cell r="I21" t="str">
            <v>2008.12.10</v>
          </cell>
          <cell r="J21" t="str">
            <v>031/252</v>
          </cell>
          <cell r="K21">
            <v>0</v>
          </cell>
          <cell r="L21">
            <v>0</v>
          </cell>
          <cell r="M21" t="str">
            <v>kivett, út</v>
          </cell>
          <cell r="N21" t="str">
            <v>-</v>
          </cell>
          <cell r="O21" t="str">
            <v>5017</v>
          </cell>
        </row>
        <row r="22">
          <cell r="D22" t="str">
            <v>034</v>
          </cell>
          <cell r="E22" t="str">
            <v>2. SZEKSZÁRD MEGYEI JOGÚ VÁROS ÖNKORMÁNYZATA</v>
          </cell>
          <cell r="F22" t="str">
            <v>1/1</v>
          </cell>
          <cell r="G22" t="str">
            <v xml:space="preserve">
Törzsszám: 15416566
átszállás , 41053/1990.12.18
7100 SZEKSZÁRD, Béla tér 8.</v>
          </cell>
          <cell r="H22" t="str">
            <v>átszálllás</v>
          </cell>
          <cell r="I22" t="str">
            <v>1990.12.18</v>
          </cell>
          <cell r="J22" t="str">
            <v>034</v>
          </cell>
          <cell r="K22">
            <v>0</v>
          </cell>
          <cell r="L22">
            <v>0</v>
          </cell>
          <cell r="M22" t="str">
            <v>kivett, közút</v>
          </cell>
          <cell r="N22" t="str">
            <v>-</v>
          </cell>
          <cell r="O22" t="str">
            <v>1381</v>
          </cell>
        </row>
        <row r="23">
          <cell r="D23" t="str">
            <v>036/5</v>
          </cell>
          <cell r="E23" t="str">
            <v>3. SZEKSZÁRD MEGYEI JOGÚ VÁROS ÖNKORMÁNYZATA</v>
          </cell>
          <cell r="F23" t="str">
            <v>1/1</v>
          </cell>
          <cell r="G23" t="str">
            <v xml:space="preserve">
Törzsszám: 15416566
adásvétel , 33883/1995.03.30
7100 SZEKSZÁRD, Béla tér 8.</v>
          </cell>
          <cell r="H23" t="str">
            <v>adásvétel</v>
          </cell>
          <cell r="I23" t="str">
            <v>1995.03.30</v>
          </cell>
          <cell r="J23" t="str">
            <v>036/5</v>
          </cell>
          <cell r="K23">
            <v>0</v>
          </cell>
          <cell r="L23">
            <v>0</v>
          </cell>
          <cell r="M23" t="str">
            <v>kivett, út</v>
          </cell>
          <cell r="N23" t="str">
            <v>-</v>
          </cell>
          <cell r="O23" t="str">
            <v>687</v>
          </cell>
        </row>
        <row r="24">
          <cell r="D24" t="str">
            <v>036/9</v>
          </cell>
          <cell r="E24" t="str">
            <v>3. SZEKSZÁRD MEGYEI JOGÚ VÁROS ÖNKORMÁNYZATA</v>
          </cell>
          <cell r="F24" t="str">
            <v>1/1</v>
          </cell>
          <cell r="G24" t="str">
            <v xml:space="preserve">
Törzsszám: 15416566
adásvétel , 33883/1995.03.30
7100 SZEKSZÁRD, Béla tér 8.</v>
          </cell>
          <cell r="H24" t="str">
            <v>adásvétel</v>
          </cell>
          <cell r="I24" t="str">
            <v>1995.03.30</v>
          </cell>
          <cell r="J24" t="str">
            <v>036/9</v>
          </cell>
          <cell r="K24">
            <v>0</v>
          </cell>
          <cell r="L24">
            <v>0</v>
          </cell>
          <cell r="M24" t="str">
            <v>kivett, út</v>
          </cell>
          <cell r="N24" t="str">
            <v>-</v>
          </cell>
          <cell r="O24" t="str">
            <v>233</v>
          </cell>
        </row>
        <row r="25">
          <cell r="D25" t="str">
            <v>062</v>
          </cell>
          <cell r="E25" t="str">
            <v>2. SZEKSZÁRD MEGYEI JOGÚ VÁROS ÖNKORMÁNYZATA</v>
          </cell>
          <cell r="F25" t="str">
            <v>1/1</v>
          </cell>
          <cell r="G25" t="str">
            <v xml:space="preserve">
Törzsszám: 15416566
átszállás , 41053/1990.12.18
7100 SZEKSZÁRD, Béla tér 8.</v>
          </cell>
          <cell r="H25" t="str">
            <v>átszálllás</v>
          </cell>
          <cell r="I25" t="str">
            <v>1990.12.18</v>
          </cell>
          <cell r="J25" t="str">
            <v>062</v>
          </cell>
          <cell r="K25">
            <v>0</v>
          </cell>
          <cell r="L25">
            <v>0</v>
          </cell>
          <cell r="M25" t="str">
            <v>kivett, közút</v>
          </cell>
          <cell r="N25" t="str">
            <v>-</v>
          </cell>
          <cell r="O25" t="str">
            <v>953</v>
          </cell>
        </row>
        <row r="26">
          <cell r="D26" t="str">
            <v>063/4</v>
          </cell>
          <cell r="E26" t="str">
            <v>1. SZEKSZÁRD MEGYEI JOGÚ VÁROS ÖNKORMÁNYZATA</v>
          </cell>
          <cell r="F26" t="str">
            <v>1/1</v>
          </cell>
          <cell r="G26" t="str">
            <v xml:space="preserve">
Törzsszám: 15416566
kisajátítás , 36570/1995.06.01
7100 SZEKSZÁRD, Béla tér 8.</v>
          </cell>
          <cell r="H26" t="str">
            <v>kisajátítás</v>
          </cell>
          <cell r="I26" t="str">
            <v>1990.12.18</v>
          </cell>
          <cell r="J26" t="str">
            <v>063/4</v>
          </cell>
          <cell r="K26">
            <v>0</v>
          </cell>
          <cell r="L26">
            <v>0</v>
          </cell>
          <cell r="M26" t="str">
            <v>kivett, út</v>
          </cell>
          <cell r="N26" t="str">
            <v>-</v>
          </cell>
          <cell r="O26" t="str">
            <v>748</v>
          </cell>
        </row>
        <row r="27">
          <cell r="D27" t="str">
            <v>063/5</v>
          </cell>
          <cell r="E27" t="str">
            <v>1. SZEKSZÁRD MEGYEI JOGÚ VÁROS ÖNKORMÁNYZATA</v>
          </cell>
          <cell r="F27" t="str">
            <v>1/1</v>
          </cell>
          <cell r="G27" t="str">
            <v xml:space="preserve">
Törzsszám: 15416566
adásvétel , 36570/1995.06.01
7100 SZEKSZÁRD, Béla tér 8.</v>
          </cell>
          <cell r="H27" t="str">
            <v>adásvétel</v>
          </cell>
          <cell r="I27" t="str">
            <v>1995.06.01</v>
          </cell>
          <cell r="J27" t="str">
            <v>063/5</v>
          </cell>
          <cell r="K27">
            <v>0</v>
          </cell>
          <cell r="L27">
            <v>0</v>
          </cell>
          <cell r="M27" t="str">
            <v>kivett, út</v>
          </cell>
          <cell r="N27" t="str">
            <v>-</v>
          </cell>
          <cell r="O27" t="str">
            <v>894</v>
          </cell>
        </row>
        <row r="28">
          <cell r="D28" t="str">
            <v>088</v>
          </cell>
          <cell r="E28" t="str">
            <v>2. SZEKSZÁRD MEGYEI JOGÚ VÁROS ÖNKORMÁNYZATA</v>
          </cell>
          <cell r="F28" t="str">
            <v>1/1</v>
          </cell>
          <cell r="G28" t="str">
            <v xml:space="preserve">
Törzsszám: 15416566
1993.évi.II.Tv. , 33178/2001.03.05
7100 SZEKSZÁRD, Béla tér 8.</v>
          </cell>
          <cell r="H28" t="str">
            <v>1993. évi II. tv</v>
          </cell>
          <cell r="I28" t="str">
            <v>2001.03.05</v>
          </cell>
          <cell r="J28" t="str">
            <v>088</v>
          </cell>
          <cell r="K28">
            <v>0</v>
          </cell>
          <cell r="L28">
            <v>0</v>
          </cell>
          <cell r="M28" t="str">
            <v>kivett, árok</v>
          </cell>
          <cell r="N28" t="str">
            <v>3</v>
          </cell>
          <cell r="O28" t="str">
            <v>9486</v>
          </cell>
        </row>
        <row r="29">
          <cell r="D29" t="str">
            <v>092</v>
          </cell>
          <cell r="E29" t="str">
            <v>2. SZEKSZÁRD MEGYEI JOGÚ VÁROS ÖNKORMÁNYZATA</v>
          </cell>
          <cell r="F29" t="str">
            <v>1/1</v>
          </cell>
          <cell r="G29" t="str">
            <v xml:space="preserve">
Törzsszám: 15416566
1993.évi.II.Tv. , 33178/2001.03.05
7100 SZEKSZÁRD, Béla tér 8.</v>
          </cell>
          <cell r="H29" t="str">
            <v>1993. évi II. tv</v>
          </cell>
          <cell r="I29" t="str">
            <v>2001.03.05</v>
          </cell>
          <cell r="J29" t="str">
            <v>092</v>
          </cell>
          <cell r="K29">
            <v>0</v>
          </cell>
          <cell r="L29">
            <v>0</v>
          </cell>
          <cell r="M29" t="str">
            <v>kivett, sh. út</v>
          </cell>
          <cell r="N29" t="str">
            <v>-</v>
          </cell>
          <cell r="O29" t="str">
            <v>3603</v>
          </cell>
        </row>
        <row r="30">
          <cell r="D30" t="str">
            <v>094/3</v>
          </cell>
          <cell r="E30" t="str">
            <v>1. SZEKSZÁRD MEGYEI JOGÚ VÁROS ÖNKORMÁNYZATA</v>
          </cell>
          <cell r="F30" t="str">
            <v>1/1</v>
          </cell>
          <cell r="G30" t="str">
            <v xml:space="preserve">
Törzsszám: 15416566
1993.évi.II.Tv. , 43239/2006.08.21
7100 SZEKSZÁRD, Béla tér 8.</v>
          </cell>
          <cell r="H30" t="str">
            <v>1993. évi II. tv</v>
          </cell>
          <cell r="I30" t="str">
            <v>2006.08.21</v>
          </cell>
          <cell r="J30" t="str">
            <v>094/3</v>
          </cell>
          <cell r="K30">
            <v>0</v>
          </cell>
          <cell r="L30">
            <v>0</v>
          </cell>
          <cell r="M30" t="str">
            <v>kivett, út</v>
          </cell>
          <cell r="N30" t="str">
            <v>-</v>
          </cell>
          <cell r="O30" t="str">
            <v>1386</v>
          </cell>
        </row>
        <row r="31">
          <cell r="D31" t="str">
            <v>094/5</v>
          </cell>
          <cell r="E31" t="str">
            <v>1. SZEKSZÁRD MEGYEI JOGÚ VÁROS ÖNKORMÁNYZATA</v>
          </cell>
          <cell r="F31" t="str">
            <v>1/1</v>
          </cell>
          <cell r="G31" t="str">
            <v xml:space="preserve">
Törzsszám: 15416566
1993.évi.II.Tv. , 30418/2008.01.09
7100 SZEKSZÁRD, Béla tér 8.</v>
          </cell>
          <cell r="H31" t="str">
            <v>1993. évi II. tv</v>
          </cell>
          <cell r="I31" t="str">
            <v>2008.01.09</v>
          </cell>
          <cell r="J31" t="str">
            <v>094/5</v>
          </cell>
          <cell r="K31">
            <v>0</v>
          </cell>
          <cell r="L31">
            <v>0</v>
          </cell>
          <cell r="M31" t="str">
            <v>kivett, út</v>
          </cell>
          <cell r="N31" t="str">
            <v>-</v>
          </cell>
          <cell r="O31" t="str">
            <v>3552</v>
          </cell>
        </row>
        <row r="32">
          <cell r="D32" t="str">
            <v>0120</v>
          </cell>
          <cell r="E32" t="str">
            <v>2. SZEKSZÁRD MEGYEI JOGÚ VÁROS ÖNKORMÁNYZATA</v>
          </cell>
          <cell r="F32" t="str">
            <v>1/1</v>
          </cell>
          <cell r="G32" t="str">
            <v xml:space="preserve">
Törzsszám: 15416566
átszállás , 41053/1990.12.18
7100 SZEKSZÁRD, Béla tér 8.</v>
          </cell>
          <cell r="H32" t="str">
            <v>átszálllás</v>
          </cell>
          <cell r="I32" t="str">
            <v>1990.12.18</v>
          </cell>
          <cell r="J32" t="str">
            <v>0120</v>
          </cell>
          <cell r="K32">
            <v>0</v>
          </cell>
          <cell r="L32">
            <v>0</v>
          </cell>
          <cell r="M32" t="str">
            <v>kivett, közút</v>
          </cell>
          <cell r="N32" t="str">
            <v>-</v>
          </cell>
          <cell r="O32" t="str">
            <v>9791</v>
          </cell>
        </row>
        <row r="33">
          <cell r="D33" t="str">
            <v>0143</v>
          </cell>
          <cell r="E33" t="str">
            <v>2. SZEKSZÁRD MEGYEI JOGÚ VÁROS ÖNKORMÁNYZATA</v>
          </cell>
          <cell r="F33" t="str">
            <v>1/1</v>
          </cell>
          <cell r="G33" t="str">
            <v xml:space="preserve">
Törzsszám: 15416566
1993.évi.II.Tv. , 33178/2001.03.05
7100 SZEKSZÁRD, Béla tér 8.</v>
          </cell>
          <cell r="H33" t="str">
            <v>1993. évi II. tv</v>
          </cell>
          <cell r="I33" t="str">
            <v>2001.03.05</v>
          </cell>
          <cell r="J33" t="str">
            <v>0143</v>
          </cell>
          <cell r="K33">
            <v>0</v>
          </cell>
          <cell r="L33">
            <v>0</v>
          </cell>
          <cell r="M33" t="str">
            <v>kivett, sh. út</v>
          </cell>
          <cell r="N33" t="str">
            <v>-</v>
          </cell>
          <cell r="O33" t="str">
            <v>445</v>
          </cell>
        </row>
        <row r="34">
          <cell r="D34" t="str">
            <v>0151</v>
          </cell>
          <cell r="E34" t="str">
            <v>2. SZEKSZÁRD MEGYEI JOGÚ VÁROS ÖNKORMÁNYZATA</v>
          </cell>
          <cell r="F34" t="str">
            <v>1/1</v>
          </cell>
          <cell r="G34" t="str">
            <v xml:space="preserve">
Törzsszám: 15416566
1993.évi.II.Tv. , 33178/2001.03.05
7100 SZEKSZÁRD, Béla tér 8.</v>
          </cell>
          <cell r="H34" t="str">
            <v>1993. évi II. tv</v>
          </cell>
          <cell r="I34" t="str">
            <v>2001.03.05</v>
          </cell>
          <cell r="J34" t="str">
            <v>0151</v>
          </cell>
          <cell r="K34">
            <v>0</v>
          </cell>
          <cell r="L34">
            <v>0</v>
          </cell>
          <cell r="M34" t="str">
            <v>kivett, sh. út</v>
          </cell>
          <cell r="N34" t="str">
            <v>-</v>
          </cell>
          <cell r="O34" t="str">
            <v>3410</v>
          </cell>
        </row>
        <row r="35">
          <cell r="D35" t="str">
            <v>0168</v>
          </cell>
          <cell r="E35" t="str">
            <v>2. SZEKSZÁRD MEGYEI JOGÚ VÁROS ÖNKORMÁNYZATA</v>
          </cell>
          <cell r="F35" t="str">
            <v>1/1</v>
          </cell>
          <cell r="G35" t="str">
            <v xml:space="preserve">
Törzsszám: 15416566
1993.évi.II.Tv. , 33178/2001.03.05
7100 SZEKSZÁRD, Béla tér 8.</v>
          </cell>
          <cell r="H35" t="str">
            <v>1993. évi II. tv</v>
          </cell>
          <cell r="I35" t="str">
            <v>2001.03.05</v>
          </cell>
          <cell r="J35" t="str">
            <v>0168</v>
          </cell>
          <cell r="K35">
            <v>0</v>
          </cell>
          <cell r="L35">
            <v>0</v>
          </cell>
          <cell r="M35" t="str">
            <v>kivett, sh. út</v>
          </cell>
          <cell r="N35" t="str">
            <v>-</v>
          </cell>
          <cell r="O35" t="str">
            <v>3323</v>
          </cell>
        </row>
        <row r="36">
          <cell r="D36" t="str">
            <v>0170</v>
          </cell>
          <cell r="E36" t="str">
            <v>2. SZEKSZÁRD MEGYEI JOGÚ VÁROS ÖNKORMÁNYZATA</v>
          </cell>
          <cell r="F36" t="str">
            <v>1/1</v>
          </cell>
          <cell r="G36" t="str">
            <v xml:space="preserve">
Törzsszám: 15416566
1993.évi.II.Tv. , 33178/2001.03.05
7100 SZEKSZÁRD, Béla tér 8.</v>
          </cell>
          <cell r="H36" t="str">
            <v>1993. évi II. tv</v>
          </cell>
          <cell r="I36" t="str">
            <v>2001.03.05</v>
          </cell>
          <cell r="J36" t="str">
            <v>0170</v>
          </cell>
          <cell r="K36">
            <v>0</v>
          </cell>
          <cell r="L36">
            <v>0</v>
          </cell>
          <cell r="M36" t="str">
            <v>kivett, sh. út</v>
          </cell>
          <cell r="N36" t="str">
            <v>-</v>
          </cell>
          <cell r="O36" t="str">
            <v>8075</v>
          </cell>
        </row>
        <row r="37">
          <cell r="D37" t="str">
            <v>0172</v>
          </cell>
          <cell r="E37" t="str">
            <v>2. SZEKSZÁRD MEGYEI JOGÚ VÁROS ÖNKORMÁNYZATA</v>
          </cell>
          <cell r="F37" t="str">
            <v>1/1</v>
          </cell>
          <cell r="G37" t="str">
            <v xml:space="preserve">
Törzsszám: 15416566
1993.évi II. Tv. 12/E § , 30297/2007.01.05
7100 SZEKSZÁRD, Béla tér 8.</v>
          </cell>
          <cell r="H37" t="str">
            <v>1993. évi II. tv</v>
          </cell>
          <cell r="I37" t="str">
            <v>2007.01.05</v>
          </cell>
          <cell r="J37" t="str">
            <v>0172</v>
          </cell>
          <cell r="K37">
            <v>0</v>
          </cell>
          <cell r="L37">
            <v>0</v>
          </cell>
          <cell r="M37" t="str">
            <v>kivett, sh. út</v>
          </cell>
          <cell r="N37" t="str">
            <v>-</v>
          </cell>
          <cell r="O37" t="str">
            <v>1586</v>
          </cell>
        </row>
        <row r="38">
          <cell r="D38" t="str">
            <v>0376/1</v>
          </cell>
          <cell r="E38" t="str">
            <v>2. SZEKSZÁRD MEGYEI JOGÚ VÁROS ÖNKORMÁNYZATA</v>
          </cell>
          <cell r="F38" t="str">
            <v>1/1</v>
          </cell>
          <cell r="G38" t="str">
            <v xml:space="preserve">
Törzsszám: 15416566
átszállás , 41053/1990.12.18
7100 SZEKSZÁRD, Béla tér 8.</v>
          </cell>
          <cell r="H38" t="str">
            <v>átszálllás</v>
          </cell>
          <cell r="I38" t="str">
            <v>1990.12.18</v>
          </cell>
          <cell r="J38" t="str">
            <v>0376/1</v>
          </cell>
          <cell r="K38">
            <v>0</v>
          </cell>
          <cell r="L38" t="str">
            <v>3</v>
          </cell>
          <cell r="M38" t="str">
            <v>erdő</v>
          </cell>
          <cell r="N38" t="str">
            <v>-</v>
          </cell>
          <cell r="O38" t="str">
            <v>2286</v>
          </cell>
        </row>
        <row r="39">
          <cell r="D39" t="str">
            <v>0178</v>
          </cell>
          <cell r="E39" t="str">
            <v>2. SZEKSZÁRD MEGYEI JOGÚ VÁROS ÖNKORMÁNYZATA</v>
          </cell>
          <cell r="F39" t="str">
            <v>1/1</v>
          </cell>
          <cell r="G39" t="str">
            <v xml:space="preserve">
Törzsszám: 15416566
1993.évi.II.Tv. , 33178/2001.03.05
7100 SZEKSZÁRD, Béla tér 8.</v>
          </cell>
          <cell r="H39" t="str">
            <v>1993. évi II. tv</v>
          </cell>
          <cell r="I39" t="str">
            <v>2001.03.05</v>
          </cell>
          <cell r="J39" t="str">
            <v>0178</v>
          </cell>
          <cell r="K39">
            <v>0</v>
          </cell>
          <cell r="L39">
            <v>0</v>
          </cell>
          <cell r="M39" t="str">
            <v>kivett, sh. út</v>
          </cell>
          <cell r="N39" t="str">
            <v>-</v>
          </cell>
          <cell r="O39" t="str">
            <v>929</v>
          </cell>
        </row>
        <row r="40">
          <cell r="D40" t="str">
            <v>0179</v>
          </cell>
          <cell r="E40" t="str">
            <v>2. SZEKSZÁRD MEGYEI JOGÚ VÁROS ÖNKORMÁNYZATA</v>
          </cell>
          <cell r="F40" t="str">
            <v>1/1</v>
          </cell>
          <cell r="G40" t="str">
            <v xml:space="preserve">
Törzsszám: 15416566
1993.évi II. Tv. 12/E § , 30297/2007.01.05
7100 SZEKSZÁRD, Béla tér 8.</v>
          </cell>
          <cell r="H40" t="str">
            <v>1993. évi II. tv</v>
          </cell>
          <cell r="I40" t="str">
            <v>2007.01.05</v>
          </cell>
          <cell r="J40" t="str">
            <v>0179</v>
          </cell>
          <cell r="K40">
            <v>0</v>
          </cell>
          <cell r="L40">
            <v>0</v>
          </cell>
          <cell r="M40" t="str">
            <v>kivett, sh. út</v>
          </cell>
          <cell r="N40" t="str">
            <v>1</v>
          </cell>
          <cell r="O40" t="str">
            <v>9369</v>
          </cell>
        </row>
        <row r="41">
          <cell r="D41" t="str">
            <v>0181/8</v>
          </cell>
          <cell r="E41" t="str">
            <v>2. SZEKSZÁRD MEGYEI JOGÚ VÁROS ÖNKORMÁNYZATA</v>
          </cell>
          <cell r="F41" t="str">
            <v>1/1</v>
          </cell>
          <cell r="G41" t="str">
            <v xml:space="preserve">
Törzsszám: 15416566
1993.évi.II.Tv. , 33178/2001.03.05
7100 SZEKSZÁRD, Béla tér 8.</v>
          </cell>
          <cell r="H41" t="str">
            <v>1993. évi II. tv</v>
          </cell>
          <cell r="I41" t="str">
            <v>2001.03.05</v>
          </cell>
          <cell r="J41" t="str">
            <v>0181/8</v>
          </cell>
          <cell r="K41">
            <v>0</v>
          </cell>
          <cell r="L41">
            <v>0</v>
          </cell>
          <cell r="M41" t="str">
            <v>kivett, sh. út</v>
          </cell>
          <cell r="N41" t="str">
            <v>-</v>
          </cell>
          <cell r="O41" t="str">
            <v>4917</v>
          </cell>
        </row>
        <row r="42">
          <cell r="D42" t="str">
            <v>0181/9</v>
          </cell>
          <cell r="E42" t="str">
            <v>2. SZEKSZÁRD MEGYEI JOGÚ VÁROS ÖNKORMÁNYZATA</v>
          </cell>
          <cell r="F42" t="str">
            <v>1/1</v>
          </cell>
          <cell r="G42" t="str">
            <v xml:space="preserve">
Törzsszám: 15416566
1993.évi.II.Tv. , 33178/2001.03.05
7100 SZEKSZÁRD, Béla tér 8.</v>
          </cell>
          <cell r="H42" t="str">
            <v>1993. évi II. tv</v>
          </cell>
          <cell r="I42" t="str">
            <v>2001.03.05</v>
          </cell>
          <cell r="J42" t="str">
            <v>0181/9</v>
          </cell>
          <cell r="K42">
            <v>0</v>
          </cell>
          <cell r="L42">
            <v>0</v>
          </cell>
          <cell r="M42" t="str">
            <v>kivett, sh. út</v>
          </cell>
          <cell r="N42" t="str">
            <v>-</v>
          </cell>
          <cell r="O42" t="str">
            <v>2772</v>
          </cell>
        </row>
        <row r="43">
          <cell r="D43" t="str">
            <v>0181/14</v>
          </cell>
          <cell r="E43" t="str">
            <v>2. SZEKSZÁRD MEGYEI JOGÚ VÁROS ÖNKORMÁNYZATA</v>
          </cell>
          <cell r="F43" t="str">
            <v>1/1</v>
          </cell>
          <cell r="G43" t="str">
            <v xml:space="preserve">
Törzsszám: 15416566
1993.évi.II.Tv. , 33178/2001.03.05
7100 SZEKSZÁRD, Béla tér 8.</v>
          </cell>
          <cell r="H43" t="str">
            <v>1993. évi II. tv</v>
          </cell>
          <cell r="I43" t="str">
            <v>2001.03.05</v>
          </cell>
          <cell r="J43" t="str">
            <v>0181/14</v>
          </cell>
          <cell r="K43">
            <v>0</v>
          </cell>
          <cell r="L43">
            <v>0</v>
          </cell>
          <cell r="M43" t="str">
            <v>kivett, sh. út</v>
          </cell>
          <cell r="N43" t="str">
            <v>-</v>
          </cell>
          <cell r="O43" t="str">
            <v>521</v>
          </cell>
        </row>
        <row r="44">
          <cell r="D44" t="str">
            <v>0181/17</v>
          </cell>
          <cell r="E44" t="str">
            <v>2. SZEKSZÁRD MEGYEI JOGÚ VÁROS ÖNKORMÁNYZATA</v>
          </cell>
          <cell r="F44" t="str">
            <v>1/1</v>
          </cell>
          <cell r="G44" t="str">
            <v xml:space="preserve">
Törzsszám: 15416566
1993.évi II. Tv. 12/E § , 30297/2007.01.05
7100 SZEKSZÁRD, Béla tér 8.</v>
          </cell>
          <cell r="H44" t="str">
            <v>1993. évi II. tv</v>
          </cell>
          <cell r="I44" t="str">
            <v>2007.01.05</v>
          </cell>
          <cell r="J44" t="str">
            <v>0181/17</v>
          </cell>
          <cell r="K44">
            <v>0</v>
          </cell>
          <cell r="L44">
            <v>0</v>
          </cell>
          <cell r="M44" t="str">
            <v>kivett, sh. út</v>
          </cell>
          <cell r="N44" t="str">
            <v>-</v>
          </cell>
          <cell r="O44" t="str">
            <v>1945</v>
          </cell>
        </row>
        <row r="45">
          <cell r="D45" t="str">
            <v>0184</v>
          </cell>
          <cell r="E45" t="str">
            <v>2. SZEKSZÁRD MEGYEI JOGÚ VÁROS ÖNKORMÁNYZATA</v>
          </cell>
          <cell r="F45" t="str">
            <v>1/1</v>
          </cell>
          <cell r="G45" t="str">
            <v xml:space="preserve">
Törzsszám: 15416566
1993.évi.II.Tv. , 33178/2001.03.05
7100 SZEKSZÁRD, Béla tér 8.</v>
          </cell>
          <cell r="H45" t="str">
            <v>1993. évi II. tv</v>
          </cell>
          <cell r="I45" t="str">
            <v>2001.03.05</v>
          </cell>
          <cell r="J45" t="str">
            <v>0184</v>
          </cell>
          <cell r="K45">
            <v>0</v>
          </cell>
          <cell r="L45">
            <v>0</v>
          </cell>
          <cell r="M45" t="str">
            <v>kivett, sh. út</v>
          </cell>
          <cell r="N45" t="str">
            <v>-</v>
          </cell>
          <cell r="O45" t="str">
            <v>4717</v>
          </cell>
        </row>
        <row r="46">
          <cell r="D46" t="str">
            <v>0185</v>
          </cell>
          <cell r="E46" t="str">
            <v>2. SZEKSZÁRD MEGYEI JOGÚ VÁROS ÖNKORMÁNYZATA</v>
          </cell>
          <cell r="F46" t="str">
            <v>1/1</v>
          </cell>
          <cell r="G46" t="str">
            <v xml:space="preserve">
Törzsszám: 15416566
átszállás , 41053/1990.12.18
7100 SZEKSZÁRD, Béla tér 8.</v>
          </cell>
          <cell r="H46" t="str">
            <v>átszálllás</v>
          </cell>
          <cell r="I46" t="str">
            <v>1990.12.18</v>
          </cell>
          <cell r="J46" t="str">
            <v>0185</v>
          </cell>
          <cell r="K46">
            <v>0</v>
          </cell>
          <cell r="L46">
            <v>0</v>
          </cell>
          <cell r="M46" t="str">
            <v>kivett, vízfolyás</v>
          </cell>
          <cell r="N46" t="str">
            <v>-</v>
          </cell>
          <cell r="O46" t="str">
            <v>782</v>
          </cell>
        </row>
        <row r="47">
          <cell r="D47" t="str">
            <v>0186</v>
          </cell>
          <cell r="E47" t="str">
            <v>2. SZEKSZÁRD MEGYEI JOGÚ VÁROS ÖNKORMÁNYZATA</v>
          </cell>
          <cell r="F47" t="str">
            <v>1/1</v>
          </cell>
          <cell r="G47" t="str">
            <v xml:space="preserve">
Törzsszám: 15416566
1993.évi.II.Tv. , 33178/2001.03.05
7100 SZEKSZÁRD, Béla tér 8.</v>
          </cell>
          <cell r="H47" t="str">
            <v>1993. évi II. tv</v>
          </cell>
          <cell r="I47" t="str">
            <v>2001.03.05</v>
          </cell>
          <cell r="J47" t="str">
            <v>0186</v>
          </cell>
          <cell r="K47">
            <v>0</v>
          </cell>
          <cell r="L47">
            <v>0</v>
          </cell>
          <cell r="M47" t="str">
            <v>kivett, sh. út</v>
          </cell>
          <cell r="N47" t="str">
            <v>-</v>
          </cell>
          <cell r="O47" t="str">
            <v>4110</v>
          </cell>
        </row>
        <row r="48">
          <cell r="D48" t="str">
            <v>0187/13</v>
          </cell>
          <cell r="E48" t="str">
            <v>1. SZEKSZÁRD MEGYEI JOGÚ VÁROS ÖNKORMÁNYZATA</v>
          </cell>
          <cell r="F48" t="str">
            <v>1/1</v>
          </cell>
          <cell r="G48" t="str">
            <v xml:space="preserve">
Törzsszám: 15416566
1993.évi.II.Tv. , 34392/2010.06.03
7100 SZEKSZÁRD, Béla tér 8.</v>
          </cell>
          <cell r="H48" t="str">
            <v>1993. évi II. tv</v>
          </cell>
          <cell r="I48" t="str">
            <v>2010.06.03</v>
          </cell>
          <cell r="J48" t="str">
            <v>0187/13</v>
          </cell>
          <cell r="K48">
            <v>0</v>
          </cell>
          <cell r="L48">
            <v>0</v>
          </cell>
          <cell r="M48" t="str">
            <v>kivett, út</v>
          </cell>
          <cell r="N48" t="str">
            <v>-</v>
          </cell>
          <cell r="O48" t="str">
            <v>84</v>
          </cell>
        </row>
        <row r="49">
          <cell r="D49" t="str">
            <v>0189</v>
          </cell>
          <cell r="E49" t="str">
            <v>2. SZEKSZÁRD MEGYEI JOGÚ VÁROS ÖNKORMÁNYZATA</v>
          </cell>
          <cell r="F49" t="str">
            <v>1/1</v>
          </cell>
          <cell r="G49" t="str">
            <v xml:space="preserve">
Törzsszám: 15416566
1993.évi.II.Tv. , 33178/2001.03.05
7100 SZEKSZÁRD, Béla tér 8.</v>
          </cell>
          <cell r="H49" t="str">
            <v>1993. évi II. tv</v>
          </cell>
          <cell r="I49" t="str">
            <v>2001.03.05</v>
          </cell>
          <cell r="J49" t="str">
            <v>0189</v>
          </cell>
          <cell r="K49">
            <v>0</v>
          </cell>
          <cell r="L49">
            <v>0</v>
          </cell>
          <cell r="M49" t="str">
            <v>kivett, sh. út</v>
          </cell>
          <cell r="N49" t="str">
            <v>-</v>
          </cell>
          <cell r="O49" t="str">
            <v>1298</v>
          </cell>
        </row>
        <row r="50">
          <cell r="D50" t="str">
            <v>0403/3</v>
          </cell>
          <cell r="E50" t="str">
            <v>2. SZEKSZÁRD MEGYEI JOGÚ VÁROS ÖNKORMÁNYZATA</v>
          </cell>
          <cell r="F50" t="str">
            <v>1/1</v>
          </cell>
          <cell r="G50" t="str">
            <v xml:space="preserve">
Törzsszám: 15416566
átszállás , 41053/1990.12.18
7100 SZEKSZÁRD, Béla tér 8.</v>
          </cell>
          <cell r="H50" t="str">
            <v>átszálllás</v>
          </cell>
          <cell r="I50" t="str">
            <v>1990.12.18</v>
          </cell>
          <cell r="J50" t="str">
            <v>0403/3</v>
          </cell>
          <cell r="K50">
            <v>0</v>
          </cell>
          <cell r="L50" t="str">
            <v>3</v>
          </cell>
          <cell r="M50" t="str">
            <v>erdő</v>
          </cell>
          <cell r="N50" t="str">
            <v>-</v>
          </cell>
          <cell r="O50" t="str">
            <v>7631</v>
          </cell>
        </row>
        <row r="51">
          <cell r="D51" t="str">
            <v>0197</v>
          </cell>
          <cell r="E51" t="str">
            <v>2. SZEKSZÁRD MEGYEI JOGÚ VÁROS ÖNKORMÁNYZATA</v>
          </cell>
          <cell r="F51" t="str">
            <v>1/1</v>
          </cell>
          <cell r="G51" t="str">
            <v xml:space="preserve">
Törzsszám: 15416566
1993.évi.II.Tv. , 33178/2001.03.05
7100 SZEKSZÁRD, Béla tér 8.</v>
          </cell>
          <cell r="H51" t="str">
            <v>1993. évi II. tv</v>
          </cell>
          <cell r="I51" t="str">
            <v>2001.03.05</v>
          </cell>
          <cell r="J51" t="str">
            <v>0197</v>
          </cell>
          <cell r="K51">
            <v>0</v>
          </cell>
          <cell r="L51">
            <v>0</v>
          </cell>
          <cell r="M51" t="str">
            <v>kivett, sh. út</v>
          </cell>
          <cell r="N51" t="str">
            <v>-</v>
          </cell>
          <cell r="O51" t="str">
            <v>3694</v>
          </cell>
        </row>
        <row r="52">
          <cell r="D52" t="str">
            <v>0199</v>
          </cell>
          <cell r="E52" t="str">
            <v>2. SZEKSZÁRD MEGYEI JOGÚ VÁROS ÖNKORMÁNYZATA</v>
          </cell>
          <cell r="F52" t="str">
            <v>1/1</v>
          </cell>
          <cell r="G52" t="str">
            <v xml:space="preserve">
Törzsszám: 15416566
1993.évi II. Tv. 12/E § , 30297/2007.01.05
7100 SZEKSZÁRD, Béla tér 8.</v>
          </cell>
          <cell r="H52" t="str">
            <v>1993. évi II. tv</v>
          </cell>
          <cell r="I52" t="str">
            <v>2007.01.05</v>
          </cell>
          <cell r="J52" t="str">
            <v>0199</v>
          </cell>
          <cell r="K52">
            <v>0</v>
          </cell>
          <cell r="L52">
            <v>0</v>
          </cell>
          <cell r="M52" t="str">
            <v>kivett, sh. út</v>
          </cell>
          <cell r="N52" t="str">
            <v>-</v>
          </cell>
          <cell r="O52" t="str">
            <v>5431</v>
          </cell>
        </row>
        <row r="53">
          <cell r="D53" t="str">
            <v>0200</v>
          </cell>
          <cell r="E53" t="str">
            <v>2. SZEKSZÁRD MEGYEI JOGÚ VÁROS ÖNKORMÁNYZATA</v>
          </cell>
          <cell r="F53" t="str">
            <v>1/1</v>
          </cell>
          <cell r="G53" t="str">
            <v xml:space="preserve">
Törzsszám: 15416566
1993.évi.II.Tv. , 33178/2001.03.05
7100 SZEKSZÁRD, Béla tér 8.</v>
          </cell>
          <cell r="H53" t="str">
            <v>1993. évi II. tv</v>
          </cell>
          <cell r="I53" t="str">
            <v>2001.03.05</v>
          </cell>
          <cell r="J53" t="str">
            <v>0200</v>
          </cell>
          <cell r="K53">
            <v>0</v>
          </cell>
          <cell r="L53">
            <v>0</v>
          </cell>
          <cell r="M53" t="str">
            <v>kivett, sh. út</v>
          </cell>
          <cell r="N53" t="str">
            <v>-</v>
          </cell>
          <cell r="O53" t="str">
            <v>7025</v>
          </cell>
        </row>
        <row r="54">
          <cell r="D54" t="str">
            <v>0429</v>
          </cell>
          <cell r="E54" t="str">
            <v>2. SZEKSZÁRD MEGYEI JOGÚ VÁROS ÖNKORMÁNYZATA</v>
          </cell>
          <cell r="F54" t="str">
            <v>1/1</v>
          </cell>
          <cell r="G54" t="str">
            <v xml:space="preserve">
Törzsszám: 15416566
átszállás , 41053/1990.12.18
7100 SZEKSZÁRD, Béla tér 8.</v>
          </cell>
          <cell r="H54" t="str">
            <v>átszálllás</v>
          </cell>
          <cell r="I54" t="str">
            <v>1990.12.18</v>
          </cell>
          <cell r="J54" t="str">
            <v>0429</v>
          </cell>
          <cell r="K54">
            <v>0</v>
          </cell>
          <cell r="L54" t="str">
            <v>3</v>
          </cell>
          <cell r="M54" t="str">
            <v>erdő</v>
          </cell>
          <cell r="N54" t="str">
            <v>-</v>
          </cell>
          <cell r="O54" t="str">
            <v>8324</v>
          </cell>
        </row>
        <row r="55">
          <cell r="D55" t="str">
            <v>0206</v>
          </cell>
          <cell r="E55" t="str">
            <v>2. SZEKSZÁRD MEGYEI JOGÚ VÁROS ÖNKORMÁNYZATA</v>
          </cell>
          <cell r="F55" t="str">
            <v>1/1</v>
          </cell>
          <cell r="G55" t="str">
            <v xml:space="preserve">
Törzsszám: 15416566
átszállás , 41053/1990.12.18
7100 SZEKSZÁRD, Béla tér 8.</v>
          </cell>
          <cell r="H55" t="str">
            <v>átszálllás</v>
          </cell>
          <cell r="I55" t="str">
            <v>1990.12.18</v>
          </cell>
          <cell r="J55" t="str">
            <v>0206</v>
          </cell>
          <cell r="K55">
            <v>0</v>
          </cell>
          <cell r="L55">
            <v>0</v>
          </cell>
          <cell r="M55" t="str">
            <v>kivett, árok</v>
          </cell>
          <cell r="N55" t="str">
            <v>-</v>
          </cell>
          <cell r="O55" t="str">
            <v>7043</v>
          </cell>
        </row>
        <row r="56">
          <cell r="D56" t="str">
            <v>0208/11</v>
          </cell>
          <cell r="E56" t="str">
            <v>1. SZEKSZÁRD MEGYEI JOGÚ VÁROS ÖNKORMÁNYZATA</v>
          </cell>
          <cell r="F56" t="str">
            <v>1/1</v>
          </cell>
          <cell r="G56" t="str">
            <v xml:space="preserve">
Törzsszám: 15416566
közös tulajdon megszüntetése , 47610/2008.12.10
7100 SZEKSZÁRD, Béla tér 8.</v>
          </cell>
          <cell r="H56" t="str">
            <v>közös tulajdon megszüntetése</v>
          </cell>
          <cell r="I56" t="str">
            <v>2008.12.10</v>
          </cell>
          <cell r="J56" t="str">
            <v>0208/11</v>
          </cell>
          <cell r="K56">
            <v>0</v>
          </cell>
          <cell r="L56">
            <v>0</v>
          </cell>
          <cell r="M56" t="str">
            <v>kivett, út</v>
          </cell>
          <cell r="N56" t="str">
            <v>-</v>
          </cell>
          <cell r="O56" t="str">
            <v>5770</v>
          </cell>
        </row>
        <row r="57">
          <cell r="D57" t="str">
            <v>0214/3</v>
          </cell>
          <cell r="E57" t="str">
            <v>2. SZEKSZÁRD MEGYEI JOGÚ VÁROS ÖNKORMÁNYZATA</v>
          </cell>
          <cell r="F57" t="str">
            <v>1/1</v>
          </cell>
          <cell r="G57" t="str">
            <v xml:space="preserve">
Törzsszám: 15416566
átszállás , 41053/1990.12.18
7100 SZEKSZÁRD, Béla tér 8.</v>
          </cell>
          <cell r="H57" t="str">
            <v>átszálllás</v>
          </cell>
          <cell r="I57" t="str">
            <v>1990.12.18</v>
          </cell>
          <cell r="J57" t="str">
            <v>0214/3</v>
          </cell>
          <cell r="K57">
            <v>0</v>
          </cell>
          <cell r="L57">
            <v>0</v>
          </cell>
          <cell r="M57" t="str">
            <v>kivett, közút</v>
          </cell>
          <cell r="N57" t="str">
            <v>-</v>
          </cell>
          <cell r="O57" t="str">
            <v>3225</v>
          </cell>
        </row>
        <row r="58">
          <cell r="D58" t="str">
            <v>0439/26</v>
          </cell>
          <cell r="E58" t="str">
            <v>2. SZEKSZÁRD MEGYEI JOGÚ VÁROS ÖNKORMÁNYZATA</v>
          </cell>
          <cell r="F58" t="str">
            <v>1/1</v>
          </cell>
          <cell r="G58" t="str">
            <v xml:space="preserve">
Törzsszám: 15416566
átszállás , 41053/1990.12.18
7100 SZEKSZÁRD, Béla tér 8.</v>
          </cell>
          <cell r="H58" t="str">
            <v>átszálllás</v>
          </cell>
          <cell r="I58" t="str">
            <v>1990.12.18</v>
          </cell>
          <cell r="J58" t="str">
            <v>0439/26</v>
          </cell>
          <cell r="K58">
            <v>0</v>
          </cell>
          <cell r="L58" t="str">
            <v>2</v>
          </cell>
          <cell r="M58" t="str">
            <v>erdő</v>
          </cell>
          <cell r="N58" t="str">
            <v>-</v>
          </cell>
          <cell r="O58" t="str">
            <v>1542</v>
          </cell>
        </row>
        <row r="59">
          <cell r="D59" t="str">
            <v>0215</v>
          </cell>
          <cell r="E59" t="str">
            <v>2. SZEKSZÁRD MEGYEI JOGÚ VÁROS ÖNKORMÁNYZATA</v>
          </cell>
          <cell r="F59" t="str">
            <v>1/1</v>
          </cell>
          <cell r="G59" t="str">
            <v xml:space="preserve">
Törzsszám: 15416566
átszállás , 41053/1990.12.18
7100 SZEKSZÁRD, Béla tér 8.</v>
          </cell>
          <cell r="H59" t="str">
            <v>átszálllás</v>
          </cell>
          <cell r="I59" t="str">
            <v>1990.12.18</v>
          </cell>
          <cell r="J59" t="str">
            <v>0215</v>
          </cell>
          <cell r="K59">
            <v>0</v>
          </cell>
          <cell r="L59">
            <v>0</v>
          </cell>
          <cell r="M59" t="str">
            <v>kivett, közút</v>
          </cell>
          <cell r="N59" t="str">
            <v>-</v>
          </cell>
          <cell r="O59" t="str">
            <v>587</v>
          </cell>
        </row>
        <row r="60">
          <cell r="D60">
            <v>0</v>
          </cell>
          <cell r="E60" t="str">
            <v>6. SZEKSZÁRD MEGYEI JOGÚ VÁROS ÖNKORMÁNYZATA</v>
          </cell>
          <cell r="F60" t="str">
            <v>2728/25090</v>
          </cell>
          <cell r="G60" t="str">
            <v>8/25090
Törzsszám: 15416566
átszállás , 41053/1990.12.18
7100 SZEKSZÁRD, Béla tér 8.</v>
          </cell>
          <cell r="H60" t="str">
            <v>átszálllás</v>
          </cell>
          <cell r="I60" t="str">
            <v>1990.12.18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</row>
        <row r="61">
          <cell r="D61" t="str">
            <v>0787/5</v>
          </cell>
          <cell r="E61" t="str">
            <v>2. SZEKSZÁRD MEGYEI JOGÚ VÁROS ÖNKORMÁNYZATA</v>
          </cell>
          <cell r="F61" t="str">
            <v>1/1</v>
          </cell>
          <cell r="G61" t="str">
            <v xml:space="preserve">
Törzsszám: 15416566
átszállás , 41053/1990.12.18
7100 SZEKSZÁRD, Béla tér 8.</v>
          </cell>
          <cell r="H61" t="str">
            <v>átszálllás</v>
          </cell>
          <cell r="I61" t="str">
            <v>1990.12.18</v>
          </cell>
          <cell r="J61" t="str">
            <v>0787/5</v>
          </cell>
          <cell r="K61">
            <v>0</v>
          </cell>
          <cell r="L61" t="str">
            <v>3</v>
          </cell>
          <cell r="M61" t="str">
            <v>erdő</v>
          </cell>
          <cell r="N61" t="str">
            <v>-</v>
          </cell>
          <cell r="O61" t="str">
            <v>3195</v>
          </cell>
        </row>
        <row r="62">
          <cell r="D62" t="str">
            <v>01290/12</v>
          </cell>
          <cell r="E62" t="str">
            <v>2. SZEKSZÁRD MEGYEI JOGÚ VÁROS ÖNKORMÁNYZATA</v>
          </cell>
          <cell r="F62" t="str">
            <v>1/1</v>
          </cell>
          <cell r="G62" t="str">
            <v xml:space="preserve">
Törzsszám: 15416566
átszállás , 41053/1990.12.18
7100 SZEKSZÁRD, Béla tér 8.</v>
          </cell>
          <cell r="H62" t="str">
            <v>átszálllás</v>
          </cell>
          <cell r="I62" t="str">
            <v>1990.12.18</v>
          </cell>
          <cell r="J62" t="str">
            <v>01290/12</v>
          </cell>
          <cell r="K62">
            <v>0</v>
          </cell>
          <cell r="L62" t="str">
            <v>3</v>
          </cell>
          <cell r="M62" t="str">
            <v>erdő</v>
          </cell>
          <cell r="N62" t="str">
            <v>-</v>
          </cell>
          <cell r="O62" t="str">
            <v>1967</v>
          </cell>
        </row>
        <row r="63">
          <cell r="D63" t="str">
            <v>0217</v>
          </cell>
          <cell r="E63" t="str">
            <v>2. SZEKSZÁRD MEGYEI JOGÚ VÁROS ÖNKORMÁNYZATA</v>
          </cell>
          <cell r="F63" t="str">
            <v>1/1</v>
          </cell>
          <cell r="G63" t="str">
            <v xml:space="preserve">
Törzsszám: 15416566
átszállás , 41053/1990.12.18
7100 SZEKSZÁRD, Béla tér 8.</v>
          </cell>
          <cell r="H63" t="str">
            <v>átszálllás</v>
          </cell>
          <cell r="I63" t="str">
            <v>1990.12.18</v>
          </cell>
          <cell r="J63" t="str">
            <v>0217</v>
          </cell>
          <cell r="K63">
            <v>0</v>
          </cell>
          <cell r="L63">
            <v>0</v>
          </cell>
          <cell r="M63" t="str">
            <v>kivett, közút</v>
          </cell>
          <cell r="N63" t="str">
            <v>-</v>
          </cell>
          <cell r="O63" t="str">
            <v>3362</v>
          </cell>
        </row>
        <row r="64">
          <cell r="D64" t="str">
            <v>01302/4</v>
          </cell>
          <cell r="E64" t="str">
            <v>2. SZEKSZÁRD MEGYEI JOGÚ VÁROS ÖNKORMÁNYZATA</v>
          </cell>
          <cell r="F64" t="str">
            <v>1/1</v>
          </cell>
          <cell r="G64" t="str">
            <v xml:space="preserve">
Törzsszám: 15416566
átszállás , 41053/1990.12.18
7100 SZEKSZÁRD, Béla tér 8.</v>
          </cell>
          <cell r="H64" t="str">
            <v>átszálllás</v>
          </cell>
          <cell r="I64" t="str">
            <v>1990.12.18</v>
          </cell>
          <cell r="J64" t="str">
            <v>01302/4</v>
          </cell>
          <cell r="K64">
            <v>0</v>
          </cell>
          <cell r="L64" t="str">
            <v>3</v>
          </cell>
          <cell r="M64" t="str">
            <v>erdő</v>
          </cell>
          <cell r="N64" t="str">
            <v>-</v>
          </cell>
          <cell r="O64" t="str">
            <v>2954</v>
          </cell>
        </row>
        <row r="65">
          <cell r="D65" t="str">
            <v>0221</v>
          </cell>
          <cell r="E65" t="str">
            <v>2. SZEKSZÁRD MEGYEI JOGÚ VÁROS ÖNKORMÁNYZATA</v>
          </cell>
          <cell r="F65" t="str">
            <v>1/1</v>
          </cell>
          <cell r="G65" t="str">
            <v xml:space="preserve">
Törzsszám: 15416566
1993.évi.II.Tv. , 33178/2001.03.05
7100 SZEKSZÁRD, Béla tér 8.</v>
          </cell>
          <cell r="H65" t="str">
            <v>1993. évi II. tv</v>
          </cell>
          <cell r="I65" t="str">
            <v>2001.03.05</v>
          </cell>
          <cell r="J65" t="str">
            <v>0221</v>
          </cell>
          <cell r="K65">
            <v>0</v>
          </cell>
          <cell r="L65">
            <v>0</v>
          </cell>
          <cell r="M65" t="str">
            <v>kivett, sh. út</v>
          </cell>
          <cell r="N65" t="str">
            <v>1</v>
          </cell>
          <cell r="O65" t="str">
            <v>3405</v>
          </cell>
        </row>
        <row r="66">
          <cell r="D66" t="str">
            <v>0225/9</v>
          </cell>
          <cell r="E66" t="str">
            <v>2. SZEKSZÁRD MEGYEI JOGÚ VÁROS ÖNKORMÁNYZATA</v>
          </cell>
          <cell r="F66" t="str">
            <v>1/1</v>
          </cell>
          <cell r="G66" t="str">
            <v xml:space="preserve">
Törzsszám: 15416566
1993.évi.II.Tv. , 33178/2001.03.05
7100 SZEKSZÁRD, Béla tér 8.</v>
          </cell>
          <cell r="H66" t="str">
            <v>1993. évi II. tv</v>
          </cell>
          <cell r="I66" t="str">
            <v>2001.03.05</v>
          </cell>
          <cell r="J66" t="str">
            <v>0225/9</v>
          </cell>
          <cell r="K66">
            <v>0</v>
          </cell>
          <cell r="L66">
            <v>0</v>
          </cell>
          <cell r="M66" t="str">
            <v>kivett, út</v>
          </cell>
          <cell r="N66" t="str">
            <v>-</v>
          </cell>
          <cell r="O66" t="str">
            <v>223</v>
          </cell>
        </row>
        <row r="67">
          <cell r="D67" t="str">
            <v>0232</v>
          </cell>
          <cell r="E67" t="str">
            <v>2. SZEKSZÁRD MEGYEI JOGÚ VÁROS ÖNKORMÁNYZATA</v>
          </cell>
          <cell r="F67" t="str">
            <v>1/1</v>
          </cell>
          <cell r="G67" t="str">
            <v xml:space="preserve">
Törzsszám: 15416566
1993.évi.II.Tv. , 33178/2001.03.05
7100 SZEKSZÁRD, Béla tér 8.</v>
          </cell>
          <cell r="H67" t="str">
            <v>1993. évi II. tv</v>
          </cell>
          <cell r="I67" t="str">
            <v>2001.03.05</v>
          </cell>
          <cell r="J67" t="str">
            <v>0232</v>
          </cell>
          <cell r="K67">
            <v>0</v>
          </cell>
          <cell r="L67">
            <v>0</v>
          </cell>
          <cell r="M67" t="str">
            <v>kivett, sh. út</v>
          </cell>
          <cell r="N67" t="str">
            <v>-</v>
          </cell>
          <cell r="O67" t="str">
            <v>945</v>
          </cell>
        </row>
        <row r="68">
          <cell r="D68" t="str">
            <v>0246/1</v>
          </cell>
          <cell r="E68" t="str">
            <v>2. SZEKSZÁRD MEGYEI JOGÚ VÁROS ÖNKORMÁNYZATA</v>
          </cell>
          <cell r="F68" t="str">
            <v>1/1</v>
          </cell>
          <cell r="G68" t="str">
            <v xml:space="preserve">
Törzsszám: 15416566
1993.évi.II.Tv. , 33178/2001.03.05
7100 SZEKSZÁRD, Béla tér 8.</v>
          </cell>
          <cell r="H68" t="str">
            <v>1993. évi II. tv</v>
          </cell>
          <cell r="I68" t="str">
            <v>2001.03.05</v>
          </cell>
          <cell r="J68" t="str">
            <v>0246/1</v>
          </cell>
          <cell r="K68">
            <v>0</v>
          </cell>
          <cell r="L68">
            <v>0</v>
          </cell>
          <cell r="M68" t="str">
            <v>kivett, árok</v>
          </cell>
          <cell r="N68" t="str">
            <v>-</v>
          </cell>
          <cell r="O68" t="str">
            <v>1902</v>
          </cell>
        </row>
        <row r="69">
          <cell r="D69" t="str">
            <v>0246/2</v>
          </cell>
          <cell r="E69" t="str">
            <v>2. SZEKSZÁRD MEGYEI JOGÚ VÁROS ÖNKORMÁNYZATA</v>
          </cell>
          <cell r="F69" t="str">
            <v>1/1</v>
          </cell>
          <cell r="G69" t="str">
            <v xml:space="preserve">
Törzsszám: 15416566
1993.évi.II.Tv. , 33178/2001.03.05
7100 SZEKSZÁRD, Béla tér 8.</v>
          </cell>
          <cell r="H69" t="str">
            <v>1993. évi II. tv</v>
          </cell>
          <cell r="I69" t="str">
            <v>2001.03.05</v>
          </cell>
          <cell r="J69" t="str">
            <v>0246/2</v>
          </cell>
          <cell r="K69">
            <v>0</v>
          </cell>
          <cell r="L69">
            <v>0</v>
          </cell>
          <cell r="M69" t="str">
            <v>kivett, árok</v>
          </cell>
          <cell r="N69" t="str">
            <v>-</v>
          </cell>
          <cell r="O69" t="str">
            <v>625</v>
          </cell>
        </row>
        <row r="70">
          <cell r="D70" t="str">
            <v>01321/2</v>
          </cell>
          <cell r="E70" t="str">
            <v>2. SZEKSZÁRD MEGYEI JOGÚ VÁROS ÖNKORMÁNYZATA</v>
          </cell>
          <cell r="F70" t="str">
            <v>1/1</v>
          </cell>
          <cell r="G70" t="str">
            <v xml:space="preserve">
Törzsszám: 15416566
átszállás , 41053/1990.12.18
7100 SZEKSZÁRD, Béla tér 8.</v>
          </cell>
          <cell r="H70" t="str">
            <v>átszálllás</v>
          </cell>
          <cell r="I70" t="str">
            <v>1990.12.18</v>
          </cell>
          <cell r="J70" t="str">
            <v>01321/2</v>
          </cell>
          <cell r="K70">
            <v>0</v>
          </cell>
          <cell r="L70" t="str">
            <v>3</v>
          </cell>
          <cell r="M70" t="str">
            <v>erdő</v>
          </cell>
          <cell r="N70" t="str">
            <v>-</v>
          </cell>
          <cell r="O70" t="str">
            <v>3321</v>
          </cell>
        </row>
        <row r="71">
          <cell r="D71" t="str">
            <v>0254/3</v>
          </cell>
          <cell r="E71" t="str">
            <v>3. SZEKSZÁRD MEGYEI JOGÚ VÁROS ÖNKORMÁNYZATA</v>
          </cell>
          <cell r="F71" t="str">
            <v>1/1</v>
          </cell>
          <cell r="G71" t="str">
            <v xml:space="preserve">
Törzsszám: 15416566
adásvétel , 32000/1996.02.07
7100 SZEKSZÁRD, Béla tér 8.</v>
          </cell>
          <cell r="H71" t="str">
            <v>adásvétel</v>
          </cell>
          <cell r="I71" t="str">
            <v>1996.02.07</v>
          </cell>
          <cell r="J71" t="str">
            <v>0254/3</v>
          </cell>
          <cell r="K71">
            <v>0</v>
          </cell>
          <cell r="L71">
            <v>0</v>
          </cell>
          <cell r="M71" t="str">
            <v>kivett, szemétlerakó telep</v>
          </cell>
          <cell r="N71" t="str">
            <v>2</v>
          </cell>
          <cell r="O71" t="str">
            <v>2206</v>
          </cell>
        </row>
        <row r="72">
          <cell r="D72" t="str">
            <v>01321/10</v>
          </cell>
          <cell r="E72" t="str">
            <v>2. SZEKSZÁRD MEGYEI JOGÚ VÁROS ÖNKORMÁNYZATA</v>
          </cell>
          <cell r="F72" t="str">
            <v>1/1</v>
          </cell>
          <cell r="G72" t="str">
            <v xml:space="preserve">
Törzsszám: 15416566
átszállás , 41053/1990.12.18
7100 SZEKSZÁRD, Béla tér 8.</v>
          </cell>
          <cell r="H72" t="str">
            <v>átszálllás</v>
          </cell>
          <cell r="I72" t="str">
            <v>1990.12.18</v>
          </cell>
          <cell r="J72" t="str">
            <v>01321/10</v>
          </cell>
          <cell r="K72">
            <v>0</v>
          </cell>
          <cell r="L72" t="str">
            <v>3</v>
          </cell>
          <cell r="M72" t="str">
            <v>erdő</v>
          </cell>
          <cell r="N72" t="str">
            <v>-</v>
          </cell>
          <cell r="O72" t="str">
            <v>1850</v>
          </cell>
        </row>
        <row r="73">
          <cell r="D73" t="str">
            <v>01321/12</v>
          </cell>
          <cell r="E73" t="str">
            <v>2. SZEKSZÁRD MEGYEI JOGÚ VÁROS ÖNKORMÁNYZATA</v>
          </cell>
          <cell r="F73" t="str">
            <v>1/1</v>
          </cell>
          <cell r="G73" t="str">
            <v xml:space="preserve">
Törzsszám: 15416566
átszállás , 41053/1990.12.18
7100 SZEKSZÁRD, Béla tér 8.</v>
          </cell>
          <cell r="H73" t="str">
            <v>átszálllás</v>
          </cell>
          <cell r="I73" t="str">
            <v>1990.12.18</v>
          </cell>
          <cell r="J73" t="str">
            <v>01321/12</v>
          </cell>
          <cell r="K73">
            <v>0</v>
          </cell>
          <cell r="L73" t="str">
            <v>3</v>
          </cell>
          <cell r="M73" t="str">
            <v>erdő</v>
          </cell>
          <cell r="N73" t="str">
            <v>-</v>
          </cell>
          <cell r="O73" t="str">
            <v>3398</v>
          </cell>
        </row>
        <row r="74">
          <cell r="D74" t="str">
            <v>0258/11</v>
          </cell>
          <cell r="E74" t="str">
            <v>3. SZEKSZÁRD MEGYEI JOGÚ VÁROS ÖNKORMÁNYZATA</v>
          </cell>
          <cell r="F74" t="str">
            <v>1/1</v>
          </cell>
          <cell r="G74" t="str">
            <v xml:space="preserve">
Törzsszám: 15416566
1993.évi.II.Tv. , 33178/2001.03.05
7100 SZEKSZÁRD, Béla tér 8.</v>
          </cell>
          <cell r="H74" t="str">
            <v>1993. évi II. tv</v>
          </cell>
          <cell r="I74" t="str">
            <v>2001.03.05</v>
          </cell>
          <cell r="J74" t="str">
            <v>0258/11</v>
          </cell>
          <cell r="K74">
            <v>0</v>
          </cell>
          <cell r="L74">
            <v>0</v>
          </cell>
          <cell r="M74" t="str">
            <v>kivett, út</v>
          </cell>
          <cell r="N74" t="str">
            <v>-</v>
          </cell>
          <cell r="O74" t="str">
            <v>1102</v>
          </cell>
        </row>
        <row r="75">
          <cell r="D75" t="str">
            <v>0261</v>
          </cell>
          <cell r="E75" t="str">
            <v>2. SZEKSZÁRD MEGYEI JOGÚ VÁROS ÖNKORMÁNYZATA</v>
          </cell>
          <cell r="F75" t="str">
            <v>1/1</v>
          </cell>
          <cell r="G75" t="str">
            <v xml:space="preserve">
Törzsszám: 15416566
1993.évi.II.Tv. , 48006/2005.11.30
7100 SZEKSZÁRD, Béla tér 8.</v>
          </cell>
          <cell r="H75" t="str">
            <v>1993. évi II. tv</v>
          </cell>
          <cell r="I75" t="str">
            <v>2005.11.30</v>
          </cell>
          <cell r="J75" t="str">
            <v>0261</v>
          </cell>
          <cell r="K75">
            <v>0</v>
          </cell>
          <cell r="L75">
            <v>0</v>
          </cell>
          <cell r="M75" t="str">
            <v>kivett, árok</v>
          </cell>
          <cell r="N75" t="str">
            <v>-</v>
          </cell>
          <cell r="O75" t="str">
            <v>5496</v>
          </cell>
        </row>
        <row r="76">
          <cell r="D76" t="str">
            <v>0264</v>
          </cell>
          <cell r="E76" t="str">
            <v>2. SZEKSZÁRD MEGYEI JOGÚ VÁROS ÖNKORMÁNYZATA</v>
          </cell>
          <cell r="F76" t="str">
            <v>1/1</v>
          </cell>
          <cell r="G76" t="str">
            <v xml:space="preserve">
Törzsszám: 15416566
1993.évi.II.Tv. , 33178/2001.03.05
7100 SZEKSZÁRD, Béla tér 8.</v>
          </cell>
          <cell r="H76" t="str">
            <v>1993. évi II. tv</v>
          </cell>
          <cell r="I76" t="str">
            <v>2001.03.05</v>
          </cell>
          <cell r="J76" t="str">
            <v>0264</v>
          </cell>
          <cell r="K76">
            <v>0</v>
          </cell>
          <cell r="L76">
            <v>0</v>
          </cell>
          <cell r="M76" t="str">
            <v>kivett, árok</v>
          </cell>
          <cell r="N76" t="str">
            <v>-</v>
          </cell>
          <cell r="O76" t="str">
            <v>5043</v>
          </cell>
        </row>
        <row r="77">
          <cell r="D77" t="str">
            <v>0270</v>
          </cell>
          <cell r="E77" t="str">
            <v>2. SZEKSZÁRD MEGYEI JOGÚ VÁROS ÖNKORMÁNYZATA</v>
          </cell>
          <cell r="F77" t="str">
            <v>1/1</v>
          </cell>
          <cell r="G77" t="str">
            <v xml:space="preserve">
Törzsszám: 15416566
1993.évi II. Tv. 12/E § , 30297/2007.01.05
7100 SZEKSZÁRD, Béla tér 8.</v>
          </cell>
          <cell r="H77" t="str">
            <v>1993. évi II. tv</v>
          </cell>
          <cell r="I77" t="str">
            <v>2007.01.05</v>
          </cell>
          <cell r="J77" t="str">
            <v>0270</v>
          </cell>
          <cell r="K77">
            <v>0</v>
          </cell>
          <cell r="L77">
            <v>0</v>
          </cell>
          <cell r="M77" t="str">
            <v>kivett, sh. út</v>
          </cell>
          <cell r="N77" t="str">
            <v>-</v>
          </cell>
          <cell r="O77" t="str">
            <v>3034</v>
          </cell>
        </row>
        <row r="78">
          <cell r="D78" t="str">
            <v>0272</v>
          </cell>
          <cell r="E78" t="str">
            <v>2. SZEKSZÁRD MEGYEI JOGÚ VÁROS ÖNKORMÁNYZATA</v>
          </cell>
          <cell r="F78" t="str">
            <v>1/1</v>
          </cell>
          <cell r="G78" t="str">
            <v xml:space="preserve">
Törzsszám: 15416566
1993.évi.II.Tv. , 33178/2001.03.05
7100 SZEKSZÁRD, Béla tér 8.</v>
          </cell>
          <cell r="H78" t="str">
            <v>1993. évi II. tv</v>
          </cell>
          <cell r="I78" t="str">
            <v>2001.03.05</v>
          </cell>
          <cell r="J78" t="str">
            <v>0272</v>
          </cell>
          <cell r="K78">
            <v>0</v>
          </cell>
          <cell r="L78">
            <v>0</v>
          </cell>
          <cell r="M78" t="str">
            <v>kivett, sh. út</v>
          </cell>
          <cell r="N78" t="str">
            <v>-</v>
          </cell>
          <cell r="O78" t="str">
            <v>9356</v>
          </cell>
        </row>
        <row r="79">
          <cell r="D79" t="str">
            <v>0278</v>
          </cell>
          <cell r="E79" t="str">
            <v>2. SZEKSZÁRD MEGYEI JOGÚ VÁROS ÖNKORMÁNYZATA</v>
          </cell>
          <cell r="F79" t="str">
            <v>1/1</v>
          </cell>
          <cell r="G79" t="str">
            <v xml:space="preserve">
Törzsszám: 15416566
1993.évi.II.Tv. , 33178/2001.03.05
7100 SZEKSZÁRD, Béla tér 8.</v>
          </cell>
          <cell r="H79" t="str">
            <v>1993. évi II. tv</v>
          </cell>
          <cell r="I79" t="str">
            <v>2001.03.05</v>
          </cell>
          <cell r="J79" t="str">
            <v>0278</v>
          </cell>
          <cell r="K79">
            <v>0</v>
          </cell>
          <cell r="L79">
            <v>0</v>
          </cell>
          <cell r="M79" t="str">
            <v>kivett, sh. út</v>
          </cell>
          <cell r="N79" t="str">
            <v>-</v>
          </cell>
          <cell r="O79" t="str">
            <v>1893</v>
          </cell>
        </row>
        <row r="80">
          <cell r="D80" t="str">
            <v>0279</v>
          </cell>
          <cell r="E80" t="str">
            <v>2. SZEKSZÁRD MEGYEI JOGÚ VÁROS ÖNKORMÁNYZATA</v>
          </cell>
          <cell r="F80" t="str">
            <v>1/1</v>
          </cell>
          <cell r="G80" t="str">
            <v xml:space="preserve">
Törzsszám: 15416566
1993.évi.II.Tv. , 33178/2001.03.05
7100 SZEKSZÁRD, Béla tér 8.</v>
          </cell>
          <cell r="H80" t="str">
            <v>1993. évi II. tv</v>
          </cell>
          <cell r="I80" t="str">
            <v>2001.03.05</v>
          </cell>
          <cell r="J80" t="str">
            <v>0279</v>
          </cell>
          <cell r="K80">
            <v>0</v>
          </cell>
          <cell r="L80">
            <v>0</v>
          </cell>
          <cell r="M80" t="str">
            <v>kivett, sh. út</v>
          </cell>
          <cell r="N80" t="str">
            <v>-</v>
          </cell>
          <cell r="O80" t="str">
            <v>3532</v>
          </cell>
        </row>
        <row r="81">
          <cell r="D81" t="str">
            <v>0285/7</v>
          </cell>
          <cell r="E81" t="str">
            <v>3. SZEKSZÁRD MEGYEI JOGÚ VÁROS ÖNKORMÁNYZATA</v>
          </cell>
          <cell r="F81" t="str">
            <v>1/1</v>
          </cell>
          <cell r="G81" t="str">
            <v xml:space="preserve">
Törzsszám: 15416566
1993.évi.II.Tv. , 33178/2001.03.05
7100 SZEKSZÁRD, Béla tér 8.</v>
          </cell>
          <cell r="H81" t="str">
            <v>1993. évi II. tv</v>
          </cell>
          <cell r="I81" t="str">
            <v>2001.03.05</v>
          </cell>
          <cell r="J81" t="str">
            <v>0285/7</v>
          </cell>
          <cell r="K81">
            <v>0</v>
          </cell>
          <cell r="L81">
            <v>0</v>
          </cell>
          <cell r="M81" t="str">
            <v>kivett, sh. út</v>
          </cell>
          <cell r="N81" t="str">
            <v>-</v>
          </cell>
          <cell r="O81" t="str">
            <v>3006</v>
          </cell>
        </row>
        <row r="82">
          <cell r="D82" t="str">
            <v>0286</v>
          </cell>
          <cell r="E82" t="str">
            <v>3. SZEKSZÁRD MEGYEI JOGÚ VÁROS ÖNKORMÁNYZATA</v>
          </cell>
          <cell r="F82" t="str">
            <v>1/1</v>
          </cell>
          <cell r="G82" t="str">
            <v xml:space="preserve">
Törzsszám: 15416566
1991. évi XXXIII. tv. , 31831/2008.01.31
7100 SZEKSZÁRD, Béla tér 8.</v>
          </cell>
          <cell r="H82" t="str">
            <v>1991. évi XXXIII. Tv</v>
          </cell>
          <cell r="I82" t="str">
            <v>2008.01.31</v>
          </cell>
          <cell r="J82" t="str">
            <v>0286</v>
          </cell>
          <cell r="K82" t="str">
            <v>a
b
c</v>
          </cell>
          <cell r="L82" t="str">
            <v xml:space="preserve">
</v>
          </cell>
          <cell r="M82" t="str">
            <v>kivett, töltés
kivett, vízfolyás
kivett, töltés</v>
          </cell>
          <cell r="N82" t="str">
            <v>-
-
-</v>
          </cell>
          <cell r="O82" t="str">
            <v>6578
4139
2343</v>
          </cell>
        </row>
        <row r="83">
          <cell r="D83" t="str">
            <v>0287/3</v>
          </cell>
          <cell r="E83" t="str">
            <v>3. SZEKSZÁRD MEGYEI JOGÚ VÁROS ÖNKORMÁNYZATA</v>
          </cell>
          <cell r="F83" t="str">
            <v>1/1</v>
          </cell>
          <cell r="G83" t="str">
            <v xml:space="preserve">
Törzsszám: 15416566
1993.évi.II.Tv. , 33178/2001.03.05
7100 SZEKSZÁRD, Béla tér 8.</v>
          </cell>
          <cell r="H83" t="str">
            <v>1993. évi II. tv</v>
          </cell>
          <cell r="I83" t="str">
            <v>2001.03.05</v>
          </cell>
          <cell r="J83" t="str">
            <v>0287/3</v>
          </cell>
          <cell r="K83">
            <v>0</v>
          </cell>
          <cell r="L83">
            <v>0</v>
          </cell>
          <cell r="M83" t="str">
            <v>kivett, sh. út</v>
          </cell>
          <cell r="N83" t="str">
            <v>-</v>
          </cell>
          <cell r="O83" t="str">
            <v>3177</v>
          </cell>
        </row>
        <row r="84">
          <cell r="D84" t="str">
            <v>01321/15</v>
          </cell>
          <cell r="E84" t="str">
            <v>2. SZEKSZÁRD MEGYEI JOGÚ VÁROS ÖNKORMÁNYZATA</v>
          </cell>
          <cell r="F84" t="str">
            <v>1/1</v>
          </cell>
          <cell r="G84" t="str">
            <v xml:space="preserve">
Törzsszám: 15416566
átszállás , 41053/1990.12.18
7100 SZEKSZÁRD, Béla tér 8.</v>
          </cell>
          <cell r="H84" t="str">
            <v>átszálllás</v>
          </cell>
          <cell r="I84" t="str">
            <v>1990.12.18</v>
          </cell>
          <cell r="J84" t="str">
            <v>01321/15</v>
          </cell>
          <cell r="K84">
            <v>0</v>
          </cell>
          <cell r="L84" t="str">
            <v>3</v>
          </cell>
          <cell r="M84" t="str">
            <v>erdő</v>
          </cell>
          <cell r="N84" t="str">
            <v>-</v>
          </cell>
          <cell r="O84" t="str">
            <v>4770</v>
          </cell>
        </row>
        <row r="85">
          <cell r="D85" t="str">
            <v>0290/2</v>
          </cell>
          <cell r="E85" t="str">
            <v>2. SZEKSZÁRD MEGYEI JOGÚ VÁROS ÖNKORMÁNYZATA</v>
          </cell>
          <cell r="F85" t="str">
            <v>1/1</v>
          </cell>
          <cell r="G85" t="str">
            <v xml:space="preserve">
Törzsszám: 15416566
1993.évi.II.Tv. , 33178/2001.03.05
7100 SZEKSZÁRD, Béla tér 8.</v>
          </cell>
          <cell r="H85" t="str">
            <v>1993. évi II. tv</v>
          </cell>
          <cell r="I85" t="str">
            <v>2001.03.05</v>
          </cell>
          <cell r="J85" t="str">
            <v>0290/2</v>
          </cell>
          <cell r="K85">
            <v>0</v>
          </cell>
          <cell r="L85">
            <v>0</v>
          </cell>
          <cell r="M85" t="str">
            <v>kivett, árok</v>
          </cell>
          <cell r="N85" t="str">
            <v>-</v>
          </cell>
          <cell r="O85" t="str">
            <v>914</v>
          </cell>
        </row>
        <row r="86">
          <cell r="D86" t="str">
            <v>0291/2</v>
          </cell>
          <cell r="E86" t="str">
            <v>2. SZEKSZÁRD MEGYEI JOGÚ VÁROS ÖNKORMÁNYZATA</v>
          </cell>
          <cell r="F86" t="str">
            <v>1/1</v>
          </cell>
          <cell r="G86" t="str">
            <v xml:space="preserve">
Törzsszám: 15416566
átszállás , 41053/1990.12.18
7100 SZEKSZÁRD, Béla tér 8.</v>
          </cell>
          <cell r="H86" t="str">
            <v>átszálllás</v>
          </cell>
          <cell r="I86" t="str">
            <v>1990.12.18</v>
          </cell>
          <cell r="J86" t="str">
            <v>0291/2</v>
          </cell>
          <cell r="K86">
            <v>0</v>
          </cell>
          <cell r="L86">
            <v>0</v>
          </cell>
          <cell r="M86" t="str">
            <v>kivett, közút</v>
          </cell>
          <cell r="N86" t="str">
            <v>2</v>
          </cell>
          <cell r="O86" t="str">
            <v>6007</v>
          </cell>
        </row>
        <row r="87">
          <cell r="D87" t="str">
            <v>0292</v>
          </cell>
          <cell r="E87" t="str">
            <v>2. SZEKSZÁRD MEGYEI JOGÚ VÁROS ÖNKORMÁNYZATA</v>
          </cell>
          <cell r="F87" t="str">
            <v>1/1</v>
          </cell>
          <cell r="G87" t="str">
            <v xml:space="preserve">
Törzsszám: 15416566
1993.évi.II.Tv. , 33178/2001.03.05
7100 SZEKSZÁRD, Béla tér 8.</v>
          </cell>
          <cell r="H87" t="str">
            <v>1993. évi II. tv</v>
          </cell>
          <cell r="I87" t="str">
            <v>2001.03.05</v>
          </cell>
          <cell r="J87" t="str">
            <v>0292</v>
          </cell>
          <cell r="K87">
            <v>0</v>
          </cell>
          <cell r="L87">
            <v>0</v>
          </cell>
          <cell r="M87" t="str">
            <v>kivett, sh. út</v>
          </cell>
          <cell r="N87" t="str">
            <v>-</v>
          </cell>
          <cell r="O87" t="str">
            <v>91</v>
          </cell>
        </row>
        <row r="88">
          <cell r="D88" t="str">
            <v>01324/2</v>
          </cell>
          <cell r="E88" t="str">
            <v>2. SZEKSZÁRD MEGYEI JOGÚ VÁROS ÖNKORMÁNYZATA</v>
          </cell>
          <cell r="F88" t="str">
            <v>1/1</v>
          </cell>
          <cell r="G88" t="str">
            <v xml:space="preserve">
Törzsszám: 15416566
átszállás , 41053/1990.12.18
7100 SZEKSZÁRD, Béla tér 8.</v>
          </cell>
          <cell r="H88" t="str">
            <v>átszálllás</v>
          </cell>
          <cell r="I88" t="str">
            <v>1990.12.18</v>
          </cell>
          <cell r="J88" t="str">
            <v>01324/2</v>
          </cell>
          <cell r="K88">
            <v>0</v>
          </cell>
          <cell r="L88" t="str">
            <v>3</v>
          </cell>
          <cell r="M88" t="str">
            <v>erdő</v>
          </cell>
          <cell r="N88" t="str">
            <v>-</v>
          </cell>
          <cell r="O88" t="str">
            <v>2469</v>
          </cell>
        </row>
        <row r="89">
          <cell r="D89" t="str">
            <v>0302</v>
          </cell>
          <cell r="E89" t="str">
            <v>2. SZEKSZÁRD MEGYEI JOGÚ VÁROS ÖNKORMÁNYZATA</v>
          </cell>
          <cell r="F89" t="str">
            <v>1/1</v>
          </cell>
          <cell r="G89" t="str">
            <v xml:space="preserve">
Törzsszám: 15416566
átszállás , 41053/1990.12.18
7100 SZEKSZÁRD, Béla tér 8.</v>
          </cell>
          <cell r="H89" t="str">
            <v>átszálllás</v>
          </cell>
          <cell r="I89" t="str">
            <v>1990.12.18</v>
          </cell>
          <cell r="J89" t="str">
            <v>0302</v>
          </cell>
          <cell r="K89">
            <v>0</v>
          </cell>
          <cell r="L89">
            <v>0</v>
          </cell>
          <cell r="M89" t="str">
            <v>kivett, közút</v>
          </cell>
          <cell r="N89" t="str">
            <v>-</v>
          </cell>
          <cell r="O89" t="str">
            <v>4582</v>
          </cell>
        </row>
        <row r="90">
          <cell r="D90" t="str">
            <v>0303</v>
          </cell>
          <cell r="E90" t="str">
            <v>2. SZEKSZÁRD MEGYEI JOGÚ VÁROS ÖNKORMÁNYZATA</v>
          </cell>
          <cell r="F90" t="str">
            <v>1/1</v>
          </cell>
          <cell r="G90" t="str">
            <v xml:space="preserve">
Törzsszám: 15416566
átszállás , 41053/1990.12.18
7100 SZEKSZÁRD, Béla tér 8.</v>
          </cell>
          <cell r="H90" t="str">
            <v>átszálllás</v>
          </cell>
          <cell r="I90" t="str">
            <v>1990.12.18</v>
          </cell>
          <cell r="J90" t="str">
            <v>0303</v>
          </cell>
          <cell r="K90">
            <v>0</v>
          </cell>
          <cell r="L90">
            <v>0</v>
          </cell>
          <cell r="M90" t="str">
            <v>kivett, vízfolyás</v>
          </cell>
          <cell r="N90" t="str">
            <v>-</v>
          </cell>
          <cell r="O90" t="str">
            <v>2776</v>
          </cell>
        </row>
        <row r="91">
          <cell r="D91" t="str">
            <v>0305/1</v>
          </cell>
          <cell r="E91" t="str">
            <v>2. SZEKSZÁRD MEGYEI JOGÚ VÁROS ÖNKORMÁNYZATA</v>
          </cell>
          <cell r="F91" t="str">
            <v>1/1</v>
          </cell>
          <cell r="G91" t="str">
            <v xml:space="preserve">
Törzsszám: 15416566
1993.évi.II.Tv. , 33178/2001.03.05
7100 SZEKSZÁRD, Béla tér 8.</v>
          </cell>
          <cell r="H91" t="str">
            <v>1993. évi II. tv</v>
          </cell>
          <cell r="I91" t="str">
            <v>2001.03.05</v>
          </cell>
          <cell r="J91" t="str">
            <v>0305/1</v>
          </cell>
          <cell r="K91">
            <v>0</v>
          </cell>
          <cell r="L91">
            <v>0</v>
          </cell>
          <cell r="M91" t="str">
            <v>kivett, sh. út</v>
          </cell>
          <cell r="N91" t="str">
            <v>-</v>
          </cell>
          <cell r="O91" t="str">
            <v>29</v>
          </cell>
        </row>
        <row r="92">
          <cell r="D92" t="str">
            <v>0312/2</v>
          </cell>
          <cell r="E92" t="str">
            <v>2. SZEKSZÁRD MEGYEI JOGÚ VÁROS ÖNKORMÁNYZATA</v>
          </cell>
          <cell r="F92" t="str">
            <v>1/1</v>
          </cell>
          <cell r="G92" t="str">
            <v xml:space="preserve">
Törzsszám: 15416566
átszállás , 41053/1990.12.18
7100 SZEKSZÁRD, Béla tér 8.</v>
          </cell>
          <cell r="H92" t="str">
            <v>átszálllás</v>
          </cell>
          <cell r="I92" t="str">
            <v>1990.12.18</v>
          </cell>
          <cell r="J92" t="str">
            <v>0312/2</v>
          </cell>
          <cell r="K92">
            <v>0</v>
          </cell>
          <cell r="L92">
            <v>0</v>
          </cell>
          <cell r="M92" t="str">
            <v>kivett, vízfolyás</v>
          </cell>
          <cell r="N92" t="str">
            <v>-</v>
          </cell>
          <cell r="O92" t="str">
            <v>187</v>
          </cell>
        </row>
        <row r="93">
          <cell r="D93" t="str">
            <v>0319/2</v>
          </cell>
          <cell r="E93" t="str">
            <v>2. SZEKSZÁRD MEGYEI JOGÚ VÁROS ÖNKORMÁNYZATA</v>
          </cell>
          <cell r="F93" t="str">
            <v>1/1</v>
          </cell>
          <cell r="G93" t="str">
            <v xml:space="preserve">
Törzsszám: 15416566
átszállás , 41053/1990.12.18
7100 SZEKSZÁRD, Béla tér 8.</v>
          </cell>
          <cell r="H93" t="str">
            <v>átszálllás</v>
          </cell>
          <cell r="I93" t="str">
            <v>1990.12.18</v>
          </cell>
          <cell r="J93" t="str">
            <v>0319/2</v>
          </cell>
          <cell r="K93">
            <v>0</v>
          </cell>
          <cell r="L93">
            <v>0</v>
          </cell>
          <cell r="M93" t="str">
            <v>kivett, közút</v>
          </cell>
          <cell r="N93" t="str">
            <v>-</v>
          </cell>
          <cell r="O93" t="str">
            <v>3748</v>
          </cell>
        </row>
        <row r="94">
          <cell r="D94" t="str">
            <v>0319/5</v>
          </cell>
          <cell r="E94" t="str">
            <v>1. SZEKSZÁRD MEGYEI JOGÚ VÁROS ÖNKORMÁNYZATA</v>
          </cell>
          <cell r="F94" t="str">
            <v>1/1</v>
          </cell>
          <cell r="G94" t="str">
            <v xml:space="preserve">
Törzsszám: 15416566
átszállás , 43787/1998.09.10
7100 SZEKSZÁRD, Béla tér 8.</v>
          </cell>
          <cell r="H94" t="str">
            <v>átszálllás</v>
          </cell>
          <cell r="I94" t="str">
            <v>1998.09.10</v>
          </cell>
          <cell r="J94" t="str">
            <v>0319/5</v>
          </cell>
          <cell r="K94">
            <v>0</v>
          </cell>
          <cell r="L94">
            <v>0</v>
          </cell>
          <cell r="M94" t="str">
            <v>kivett, közút</v>
          </cell>
          <cell r="N94" t="str">
            <v>-</v>
          </cell>
          <cell r="O94" t="str">
            <v>689</v>
          </cell>
        </row>
        <row r="95">
          <cell r="D95" t="str">
            <v>0319/6</v>
          </cell>
          <cell r="E95" t="str">
            <v>1. SZEKSZÁRD MEGYEI JOGÚ VÁROS ÖNKORMÁNYZATA</v>
          </cell>
          <cell r="F95" t="str">
            <v>1/1</v>
          </cell>
          <cell r="G95" t="str">
            <v xml:space="preserve">
Törzsszám: 15416566
átszállás , 43787/1998.09.10
7100 SZEKSZÁRD, Béla tér 8.</v>
          </cell>
          <cell r="H95" t="str">
            <v>átszálllás</v>
          </cell>
          <cell r="I95" t="str">
            <v>1998.09.10</v>
          </cell>
          <cell r="J95" t="str">
            <v>0319/6</v>
          </cell>
          <cell r="K95">
            <v>0</v>
          </cell>
          <cell r="L95">
            <v>0</v>
          </cell>
          <cell r="M95" t="str">
            <v>kivett, közút</v>
          </cell>
          <cell r="N95" t="str">
            <v>-</v>
          </cell>
          <cell r="O95" t="str">
            <v>564</v>
          </cell>
        </row>
        <row r="96">
          <cell r="D96" t="str">
            <v>0320/17</v>
          </cell>
          <cell r="E96" t="str">
            <v>2. SZEKSZÁRD MEGYEI JOGÚ VÁROS ÖNKORMÁNYZATA</v>
          </cell>
          <cell r="F96" t="str">
            <v>1/1</v>
          </cell>
          <cell r="G96" t="str">
            <v xml:space="preserve">
Törzsszám: 15416566
átszállás , 41053/1990.12.18
7100 SZEKSZÁRD, Béla tér 8.</v>
          </cell>
          <cell r="H96" t="str">
            <v>átszálllás</v>
          </cell>
          <cell r="I96" t="str">
            <v>1990.12.18</v>
          </cell>
          <cell r="J96" t="str">
            <v>0320/17</v>
          </cell>
          <cell r="K96">
            <v>0</v>
          </cell>
          <cell r="L96">
            <v>0</v>
          </cell>
          <cell r="M96" t="str">
            <v>kivett, árok</v>
          </cell>
          <cell r="N96" t="str">
            <v>-</v>
          </cell>
          <cell r="O96" t="str">
            <v>3014</v>
          </cell>
        </row>
        <row r="97">
          <cell r="D97" t="str">
            <v>0320/41</v>
          </cell>
          <cell r="E97" t="str">
            <v>2. SZEKSZÁRD MEGYEI JOGÚ VÁROS ÖNKORMÁNYZATA</v>
          </cell>
          <cell r="F97" t="str">
            <v>1/1</v>
          </cell>
          <cell r="G97" t="str">
            <v xml:space="preserve">
Törzsszám: 15416566
1993.évi.II.Tv. , 33178/2001.03.05
7100 SZEKSZÁRD, Béla tér 8.</v>
          </cell>
          <cell r="H97" t="str">
            <v>1993. évi II. tv</v>
          </cell>
          <cell r="I97" t="str">
            <v>2001.03.05</v>
          </cell>
          <cell r="J97" t="str">
            <v>0320/41</v>
          </cell>
          <cell r="K97">
            <v>0</v>
          </cell>
          <cell r="L97">
            <v>0</v>
          </cell>
          <cell r="M97" t="str">
            <v>kivett, sh. út</v>
          </cell>
          <cell r="N97" t="str">
            <v>-</v>
          </cell>
          <cell r="O97" t="str">
            <v>309</v>
          </cell>
        </row>
        <row r="98">
          <cell r="D98" t="str">
            <v>0320/69</v>
          </cell>
          <cell r="E98" t="str">
            <v>3. SZEKSZÁRD MEGYEI JOGÚ VÁROS ÖNKORMÁNYZATA</v>
          </cell>
          <cell r="F98" t="str">
            <v>1/1</v>
          </cell>
          <cell r="G98" t="str">
            <v xml:space="preserve">
Törzsszám: 15416566
csere , 37816/2/1994.08.04
7100 SZEKSZÁRD, Béla tér 8.</v>
          </cell>
          <cell r="H98" t="str">
            <v>csere</v>
          </cell>
          <cell r="I98" t="str">
            <v>1994.08.04</v>
          </cell>
          <cell r="J98" t="str">
            <v>0320/69</v>
          </cell>
          <cell r="K98">
            <v>0</v>
          </cell>
          <cell r="L98">
            <v>0</v>
          </cell>
          <cell r="M98" t="str">
            <v>kivett, buszmegálló</v>
          </cell>
          <cell r="N98" t="str">
            <v>-</v>
          </cell>
          <cell r="O98" t="str">
            <v>230</v>
          </cell>
        </row>
        <row r="99">
          <cell r="D99" t="str">
            <v>01324/7</v>
          </cell>
          <cell r="E99" t="str">
            <v>2. SZEKSZÁRD MEGYEI JOGÚ VÁROS ÖNKORMÁNYZATA</v>
          </cell>
          <cell r="F99" t="str">
            <v>1/1</v>
          </cell>
          <cell r="G99" t="str">
            <v xml:space="preserve">
Törzsszám: 15416566
átszállás , 41053/1990.12.18
7100 SZEKSZÁRD, Béla tér 8.</v>
          </cell>
          <cell r="H99" t="str">
            <v>átszálllás</v>
          </cell>
          <cell r="I99" t="str">
            <v>1990.12.18</v>
          </cell>
          <cell r="J99" t="str">
            <v>01324/7</v>
          </cell>
          <cell r="K99">
            <v>0</v>
          </cell>
          <cell r="L99" t="str">
            <v>3</v>
          </cell>
          <cell r="M99" t="str">
            <v>erdő</v>
          </cell>
          <cell r="N99" t="str">
            <v>-</v>
          </cell>
          <cell r="O99" t="str">
            <v>2433</v>
          </cell>
        </row>
        <row r="100">
          <cell r="D100" t="str">
            <v>0320/129</v>
          </cell>
          <cell r="E100" t="str">
            <v>1. SZEKSZÁRD MEGYEI JOGÚ VÁROS ÖNKORMÁNYZATA</v>
          </cell>
          <cell r="F100" t="str">
            <v>1/1</v>
          </cell>
          <cell r="G100" t="str">
            <v xml:space="preserve">
Törzsszám: 15416566
átszállás , 43787/1998.09.10
7100 SZEKSZÁRD, Béla tér 8.</v>
          </cell>
          <cell r="H100" t="str">
            <v>átszálllás</v>
          </cell>
          <cell r="I100" t="str">
            <v>1998.09.10</v>
          </cell>
          <cell r="J100" t="str">
            <v>0320/129</v>
          </cell>
          <cell r="K100">
            <v>0</v>
          </cell>
          <cell r="L100">
            <v>0</v>
          </cell>
          <cell r="M100" t="str">
            <v>kivett, vízfolyás</v>
          </cell>
          <cell r="N100" t="str">
            <v>-</v>
          </cell>
          <cell r="O100" t="str">
            <v>343</v>
          </cell>
        </row>
        <row r="101">
          <cell r="D101" t="str">
            <v>0320/130</v>
          </cell>
          <cell r="E101" t="str">
            <v>1. SZEKSZÁRD MEGYEI JOGÚ VÁROS ÖNKORMÁNYZATA</v>
          </cell>
          <cell r="F101" t="str">
            <v>1/1</v>
          </cell>
          <cell r="G101" t="str">
            <v xml:space="preserve">
Törzsszám: 15416566
csere , 43787/1998.09.10
7100 SZEKSZÁRD, Béla tér 8.</v>
          </cell>
          <cell r="H101" t="str">
            <v>csere</v>
          </cell>
          <cell r="I101" t="str">
            <v>1998.09.10</v>
          </cell>
          <cell r="J101" t="str">
            <v>0320/130</v>
          </cell>
          <cell r="K101">
            <v>0</v>
          </cell>
          <cell r="L101">
            <v>0</v>
          </cell>
          <cell r="M101" t="str">
            <v>kivett, út</v>
          </cell>
          <cell r="N101" t="str">
            <v>-</v>
          </cell>
          <cell r="O101" t="str">
            <v>537</v>
          </cell>
        </row>
        <row r="102">
          <cell r="D102" t="str">
            <v>0320/131</v>
          </cell>
          <cell r="E102" t="str">
            <v>1. SZEKSZÁRD MEGYEI JOGÚ VÁROS ÖNKORMÁNYZATA</v>
          </cell>
          <cell r="F102" t="str">
            <v>1/1</v>
          </cell>
          <cell r="G102" t="str">
            <v xml:space="preserve">
Törzsszám: 15416566
csere , 43787/1998.09.10
7100 SZEKSZÁRD, Béla tér 8.</v>
          </cell>
          <cell r="H102" t="str">
            <v>csere</v>
          </cell>
          <cell r="I102" t="str">
            <v>1998.09.10</v>
          </cell>
          <cell r="J102" t="str">
            <v>0320/131</v>
          </cell>
          <cell r="K102">
            <v>0</v>
          </cell>
          <cell r="L102">
            <v>0</v>
          </cell>
          <cell r="M102" t="str">
            <v>kivett, út</v>
          </cell>
          <cell r="N102" t="str">
            <v>-</v>
          </cell>
          <cell r="O102" t="str">
            <v>265</v>
          </cell>
        </row>
        <row r="103">
          <cell r="D103" t="str">
            <v>01324/19</v>
          </cell>
          <cell r="E103" t="str">
            <v>2. SZEKSZÁRD MEGYEI JOGÚ VÁROS ÖNKORMÁNYZATA</v>
          </cell>
          <cell r="F103" t="str">
            <v>1/1</v>
          </cell>
          <cell r="G103" t="str">
            <v xml:space="preserve">
Törzsszám: 15416566
átszállás , 41053/1990.12.18
7100 SZEKSZÁRD, Béla tér 8.</v>
          </cell>
          <cell r="H103" t="str">
            <v>átszálllás</v>
          </cell>
          <cell r="I103" t="str">
            <v>1990.12.18</v>
          </cell>
          <cell r="J103" t="str">
            <v>01324/19</v>
          </cell>
          <cell r="K103">
            <v>0</v>
          </cell>
          <cell r="L103" t="str">
            <v>3</v>
          </cell>
          <cell r="M103" t="str">
            <v>erdő</v>
          </cell>
          <cell r="N103" t="str">
            <v>-</v>
          </cell>
          <cell r="O103" t="str">
            <v>4958</v>
          </cell>
        </row>
        <row r="104">
          <cell r="D104" t="str">
            <v>01324/24</v>
          </cell>
          <cell r="E104" t="str">
            <v>2. SZEKSZÁRD MEGYEI JOGÚ VÁROS ÖNKORMÁNYZATA</v>
          </cell>
          <cell r="F104" t="str">
            <v>1/1</v>
          </cell>
          <cell r="G104" t="str">
            <v xml:space="preserve">
Törzsszám: 15416566
átszállás , 41053/1990.12.18
7100 SZEKSZÁRD, Béla tér 8.</v>
          </cell>
          <cell r="H104" t="str">
            <v>átszálllás</v>
          </cell>
          <cell r="I104" t="str">
            <v>1990.12.18</v>
          </cell>
          <cell r="J104" t="str">
            <v>01324/24</v>
          </cell>
          <cell r="K104">
            <v>0</v>
          </cell>
          <cell r="L104" t="str">
            <v>3</v>
          </cell>
          <cell r="M104" t="str">
            <v>erdő</v>
          </cell>
          <cell r="N104" t="str">
            <v>-</v>
          </cell>
          <cell r="O104" t="str">
            <v>2367</v>
          </cell>
        </row>
        <row r="105">
          <cell r="D105" t="str">
            <v>0320/141</v>
          </cell>
          <cell r="E105" t="str">
            <v>1. SZEKSZÁRD MEGYEI JOGÚ VÁROS ÖNKORMÁNYZATA</v>
          </cell>
          <cell r="F105" t="str">
            <v>1/1</v>
          </cell>
          <cell r="G105" t="str">
            <v xml:space="preserve">
Törzsszám: 15416566
kisajátítás , 41497/2005.08.23
7100 SZEKSZÁRD, Béla tér 8.</v>
          </cell>
          <cell r="H105" t="str">
            <v>kisajátítás</v>
          </cell>
          <cell r="I105" t="str">
            <v>2005.08.23</v>
          </cell>
          <cell r="J105" t="str">
            <v>0320/141</v>
          </cell>
          <cell r="K105">
            <v>0</v>
          </cell>
          <cell r="L105">
            <v>0</v>
          </cell>
          <cell r="M105" t="str">
            <v>kivett, közterület</v>
          </cell>
          <cell r="N105" t="str">
            <v>-</v>
          </cell>
          <cell r="O105" t="str">
            <v>353</v>
          </cell>
        </row>
        <row r="106">
          <cell r="D106" t="str">
            <v>0320/142</v>
          </cell>
          <cell r="E106" t="str">
            <v>1. SZEKSZÁRD MEGYEI JOGÚ VÁROS ÖNKORMÁNYZATA</v>
          </cell>
          <cell r="F106" t="str">
            <v>1/1</v>
          </cell>
          <cell r="G106" t="str">
            <v xml:space="preserve">
Törzsszám: 15416566
kisajátítás , 41497/2005.08.23
7100 SZEKSZÁRD, Béla tér 8.</v>
          </cell>
          <cell r="H106" t="str">
            <v>kisajátítás</v>
          </cell>
          <cell r="I106" t="str">
            <v>2005.08.23</v>
          </cell>
          <cell r="J106" t="str">
            <v>0320/142</v>
          </cell>
          <cell r="K106">
            <v>0</v>
          </cell>
          <cell r="L106">
            <v>0</v>
          </cell>
          <cell r="M106" t="str">
            <v>kivett, út</v>
          </cell>
          <cell r="N106" t="str">
            <v>-</v>
          </cell>
          <cell r="O106" t="str">
            <v>1098</v>
          </cell>
        </row>
        <row r="107">
          <cell r="D107" t="str">
            <v>0320/143</v>
          </cell>
          <cell r="E107" t="str">
            <v>1. SZEKSZÁRD MEGYEI JOGÚ VÁROS ÖNKORMÁNYZATA</v>
          </cell>
          <cell r="F107" t="str">
            <v>1/1</v>
          </cell>
          <cell r="G107" t="str">
            <v xml:space="preserve">
Törzsszám: 15416566
kisajátítás , 41497/2005.08.23
7100 SZEKSZÁRD, Béla tér 8.</v>
          </cell>
          <cell r="H107" t="str">
            <v>kisajátítás</v>
          </cell>
          <cell r="I107" t="str">
            <v>2005.08.23</v>
          </cell>
          <cell r="J107" t="str">
            <v>0320/143</v>
          </cell>
          <cell r="K107">
            <v>0</v>
          </cell>
          <cell r="L107">
            <v>0</v>
          </cell>
          <cell r="M107" t="str">
            <v>kivett, közterület</v>
          </cell>
          <cell r="N107" t="str">
            <v>-</v>
          </cell>
          <cell r="O107" t="str">
            <v>2406</v>
          </cell>
        </row>
        <row r="108">
          <cell r="D108" t="str">
            <v>0320/145</v>
          </cell>
          <cell r="E108" t="str">
            <v>1. SZEKSZÁRD MEGYEI JOGÚ VÁROS ÖNKORMÁNYZATA</v>
          </cell>
          <cell r="F108" t="str">
            <v>1/1</v>
          </cell>
          <cell r="G108" t="str">
            <v xml:space="preserve">
Törzsszám: 15416566
kisajátítás , 41497/2005.08.23
7100 SZEKSZÁRD, Béla tér 8.</v>
          </cell>
          <cell r="H108" t="str">
            <v>kisajátítás</v>
          </cell>
          <cell r="I108" t="str">
            <v>2005.08.23</v>
          </cell>
          <cell r="J108" t="str">
            <v>0320/145</v>
          </cell>
          <cell r="K108">
            <v>0</v>
          </cell>
          <cell r="L108">
            <v>0</v>
          </cell>
          <cell r="M108" t="str">
            <v>kivett, út</v>
          </cell>
          <cell r="N108" t="str">
            <v>-</v>
          </cell>
          <cell r="O108" t="str">
            <v>6635</v>
          </cell>
        </row>
        <row r="109">
          <cell r="D109" t="str">
            <v>0322/48</v>
          </cell>
          <cell r="E109" t="str">
            <v>1. SZEKSZÁRD MEGYEI JOGÚ VÁROS ÖNKORMÁNYZATA</v>
          </cell>
          <cell r="F109" t="str">
            <v>1/1</v>
          </cell>
          <cell r="G109" t="str">
            <v xml:space="preserve">
Törzsszám: 15416566
átadás , 42713/1997.08.19
7100 SZEKSZÁRD, Béla tér 8.</v>
          </cell>
          <cell r="H109" t="str">
            <v>átadás</v>
          </cell>
          <cell r="I109" t="str">
            <v>1997.08.19</v>
          </cell>
          <cell r="J109" t="str">
            <v>0322/48</v>
          </cell>
          <cell r="K109">
            <v>0</v>
          </cell>
          <cell r="L109">
            <v>0</v>
          </cell>
          <cell r="M109" t="str">
            <v>kivett, út</v>
          </cell>
          <cell r="N109" t="str">
            <v>-</v>
          </cell>
          <cell r="O109" t="str">
            <v>560</v>
          </cell>
        </row>
        <row r="110">
          <cell r="D110" t="str">
            <v>0322/52</v>
          </cell>
          <cell r="E110" t="str">
            <v>1. SZEKSZÁRD MEGYEI JOGÚ VÁROS ÖNKORMÁNYZATA</v>
          </cell>
          <cell r="F110" t="str">
            <v>1/1</v>
          </cell>
          <cell r="G110" t="str">
            <v xml:space="preserve">
Törzsszám: 15416566
átszállás , 45026/2001.11.16
7100 SZEKSZÁRD, Béla tér 8.</v>
          </cell>
          <cell r="H110" t="str">
            <v>átszálllás</v>
          </cell>
          <cell r="I110" t="str">
            <v>2001.11.16</v>
          </cell>
          <cell r="J110" t="str">
            <v>0322/52</v>
          </cell>
          <cell r="K110">
            <v>0</v>
          </cell>
          <cell r="L110">
            <v>0</v>
          </cell>
          <cell r="M110" t="str">
            <v>kivett, közterület</v>
          </cell>
          <cell r="N110" t="str">
            <v>-</v>
          </cell>
          <cell r="O110" t="str">
            <v>3387</v>
          </cell>
        </row>
        <row r="111">
          <cell r="D111" t="str">
            <v>0323</v>
          </cell>
          <cell r="E111" t="str">
            <v>2. SZEKSZÁRD MEGYEI JOGÚ VÁROS ÖNKORMÁNYZATA</v>
          </cell>
          <cell r="F111" t="str">
            <v>1/1</v>
          </cell>
          <cell r="G111" t="str">
            <v xml:space="preserve">
Törzsszám: 15416566
átszállás , 41053/1990.12.18
7100 SZEKSZÁRD, Béla tér 8.</v>
          </cell>
          <cell r="H111" t="str">
            <v>átszálllás</v>
          </cell>
          <cell r="I111" t="str">
            <v>1990.12.18</v>
          </cell>
          <cell r="J111" t="str">
            <v>0323</v>
          </cell>
          <cell r="K111">
            <v>0</v>
          </cell>
          <cell r="L111">
            <v>0</v>
          </cell>
          <cell r="M111" t="str">
            <v>kivett, vízfolyás</v>
          </cell>
          <cell r="N111" t="str">
            <v>-</v>
          </cell>
          <cell r="O111" t="str">
            <v>6340</v>
          </cell>
        </row>
        <row r="112">
          <cell r="D112" t="str">
            <v>0324/44</v>
          </cell>
          <cell r="E112" t="str">
            <v>2. SZEKSZÁRD MEGYEI JOGÚ VÁROS ÖNKORMÁNYZATA</v>
          </cell>
          <cell r="F112" t="str">
            <v>1/1</v>
          </cell>
          <cell r="G112" t="str">
            <v xml:space="preserve">
Törzsszám: 15416566
átszállás , 41053/1990.12.18
7100 SZEKSZÁRD, Béla tér 8.</v>
          </cell>
          <cell r="H112" t="str">
            <v>átszálllás</v>
          </cell>
          <cell r="I112" t="str">
            <v>1990.12.18</v>
          </cell>
          <cell r="J112" t="str">
            <v>0324/44</v>
          </cell>
          <cell r="K112">
            <v>0</v>
          </cell>
          <cell r="L112">
            <v>0</v>
          </cell>
          <cell r="M112" t="str">
            <v>kivett, közút</v>
          </cell>
          <cell r="N112" t="str">
            <v>-</v>
          </cell>
          <cell r="O112" t="str">
            <v>2491</v>
          </cell>
        </row>
        <row r="113">
          <cell r="D113" t="str">
            <v>0324/76</v>
          </cell>
          <cell r="E113" t="str">
            <v>1. SZEKSZÁRD MEGYEI JOGÚ VÁROS ÖNKORMÁNYZATA</v>
          </cell>
          <cell r="F113" t="str">
            <v>1/1</v>
          </cell>
          <cell r="G113" t="str">
            <v xml:space="preserve">
Törzsszám: 15416566
csere , 37816/2/1994.08.04
7100 SZEKSZÁRD, Béla tér 8.</v>
          </cell>
          <cell r="H113" t="str">
            <v>csere</v>
          </cell>
          <cell r="I113" t="str">
            <v>1994.08.04</v>
          </cell>
          <cell r="J113" t="str">
            <v>0324/76</v>
          </cell>
          <cell r="K113">
            <v>0</v>
          </cell>
          <cell r="L113">
            <v>0</v>
          </cell>
          <cell r="M113" t="str">
            <v>kivett, sh. út</v>
          </cell>
          <cell r="N113" t="str">
            <v>-</v>
          </cell>
          <cell r="O113" t="str">
            <v>723</v>
          </cell>
        </row>
        <row r="114">
          <cell r="D114" t="str">
            <v>0324/152</v>
          </cell>
          <cell r="E114" t="str">
            <v>1. SZEKSZÁRD MEGYEI JOGÚ VÁROS ÖNKORMÁNYZATA</v>
          </cell>
          <cell r="F114" t="str">
            <v>1/1</v>
          </cell>
          <cell r="G114" t="str">
            <v xml:space="preserve">
Törzsszám: 15416566
csere , 37816/2/1994.08.04
7100 SZEKSZÁRD, Béla tér 8.</v>
          </cell>
          <cell r="H114" t="str">
            <v>csere</v>
          </cell>
          <cell r="I114" t="str">
            <v>1994.08.04</v>
          </cell>
          <cell r="J114" t="str">
            <v>0324/152</v>
          </cell>
          <cell r="K114">
            <v>0</v>
          </cell>
          <cell r="L114">
            <v>0</v>
          </cell>
          <cell r="M114" t="str">
            <v>kivett, út</v>
          </cell>
          <cell r="N114" t="str">
            <v>-</v>
          </cell>
          <cell r="O114" t="str">
            <v>358</v>
          </cell>
        </row>
        <row r="115">
          <cell r="D115" t="str">
            <v>0325</v>
          </cell>
          <cell r="E115" t="str">
            <v>2. SZEKSZÁRD MEGYEI JOGÚ VÁROS ÖNKORMÁNYZATA</v>
          </cell>
          <cell r="F115" t="str">
            <v>1/1</v>
          </cell>
          <cell r="G115" t="str">
            <v xml:space="preserve">
Törzsszám: 15416566
átszállás , 41053/1990.12.18
7100 SZEKSZÁRD, Béla tér 8.</v>
          </cell>
          <cell r="H115" t="str">
            <v>átszálllás</v>
          </cell>
          <cell r="I115" t="str">
            <v>1990.12.18</v>
          </cell>
          <cell r="J115" t="str">
            <v>0325</v>
          </cell>
          <cell r="K115">
            <v>0</v>
          </cell>
          <cell r="L115">
            <v>0</v>
          </cell>
          <cell r="M115" t="str">
            <v>kivett, közút</v>
          </cell>
          <cell r="N115" t="str">
            <v>-</v>
          </cell>
          <cell r="O115" t="str">
            <v>4263</v>
          </cell>
        </row>
        <row r="116">
          <cell r="D116" t="str">
            <v>0330</v>
          </cell>
          <cell r="E116" t="str">
            <v>2. SZEKSZÁRD MEGYEI JOGÚ VÁROS ÖNKORMÁNYZATA</v>
          </cell>
          <cell r="F116" t="str">
            <v>1/1</v>
          </cell>
          <cell r="G116" t="str">
            <v xml:space="preserve">
Törzsszám: 15416566
átszállás , 41053/1990.12.18
7100 SZEKSZÁRD, Béla tér 8.</v>
          </cell>
          <cell r="H116" t="str">
            <v>átszálllás</v>
          </cell>
          <cell r="I116" t="str">
            <v>1990.12.18</v>
          </cell>
          <cell r="J116" t="str">
            <v>0330</v>
          </cell>
          <cell r="K116">
            <v>0</v>
          </cell>
          <cell r="L116">
            <v>0</v>
          </cell>
          <cell r="M116" t="str">
            <v>kivett, árok</v>
          </cell>
          <cell r="N116" t="str">
            <v>-</v>
          </cell>
          <cell r="O116" t="str">
            <v>4871</v>
          </cell>
        </row>
        <row r="117">
          <cell r="D117" t="str">
            <v>0331/1</v>
          </cell>
          <cell r="E117" t="str">
            <v>2. SZEKSZÁRD MEGYEI JOGÚ VÁROS ÖNKORMÁNYZATA</v>
          </cell>
          <cell r="F117" t="str">
            <v>1/1</v>
          </cell>
          <cell r="G117" t="str">
            <v xml:space="preserve">
Törzsszám: 15416566
átszállás , 41053/1990.12.18
7100 SZEKSZÁRD, Béla tér 8.</v>
          </cell>
          <cell r="H117" t="str">
            <v>átszálllás</v>
          </cell>
          <cell r="I117" t="str">
            <v>1990.12.18</v>
          </cell>
          <cell r="J117" t="str">
            <v>0331/1</v>
          </cell>
          <cell r="K117">
            <v>0</v>
          </cell>
          <cell r="L117">
            <v>0</v>
          </cell>
          <cell r="M117" t="str">
            <v>kivett, közút</v>
          </cell>
          <cell r="N117" t="str">
            <v>-</v>
          </cell>
          <cell r="O117" t="str">
            <v>487</v>
          </cell>
        </row>
        <row r="118">
          <cell r="D118" t="str">
            <v>01328/25</v>
          </cell>
          <cell r="E118" t="str">
            <v>2. SZEKSZÁRD MEGYEI JOGÚ VÁROS ÖNKORMÁNYZATA</v>
          </cell>
          <cell r="F118" t="str">
            <v>1/1</v>
          </cell>
          <cell r="G118" t="str">
            <v xml:space="preserve">
Törzsszám: 15416566
átszállás , 41053/1990.12.18
7100 SZEKSZÁRD, Béla tér 8.</v>
          </cell>
          <cell r="H118" t="str">
            <v>átszálllás</v>
          </cell>
          <cell r="I118" t="str">
            <v>1990.12.18</v>
          </cell>
          <cell r="J118" t="str">
            <v>01328/25</v>
          </cell>
          <cell r="K118">
            <v>0</v>
          </cell>
          <cell r="L118" t="str">
            <v>3</v>
          </cell>
          <cell r="M118" t="str">
            <v>erdő</v>
          </cell>
          <cell r="N118" t="str">
            <v>-</v>
          </cell>
          <cell r="O118" t="str">
            <v>2722</v>
          </cell>
        </row>
        <row r="119">
          <cell r="D119" t="str">
            <v>0333/38</v>
          </cell>
          <cell r="E119" t="str">
            <v>2. SZEKSZÁRD MEGYEI JOGÚ VÁROS ÖNKORMÁNYZATA</v>
          </cell>
          <cell r="F119" t="str">
            <v>1/1</v>
          </cell>
          <cell r="G119" t="str">
            <v xml:space="preserve">
Törzsszám: 15416566
1993.évi.II.Tv. , 48006/2005.11.30
7100 SZEKSZÁRD, Béla tér 8.</v>
          </cell>
          <cell r="H119" t="str">
            <v>1993. évi II. tv</v>
          </cell>
          <cell r="I119" t="str">
            <v>2005.11.30</v>
          </cell>
          <cell r="J119" t="str">
            <v>0333/38</v>
          </cell>
          <cell r="K119">
            <v>0</v>
          </cell>
          <cell r="L119">
            <v>0</v>
          </cell>
          <cell r="M119" t="str">
            <v>kivett, sh. út</v>
          </cell>
          <cell r="N119" t="str">
            <v>-</v>
          </cell>
          <cell r="O119" t="str">
            <v>678</v>
          </cell>
        </row>
        <row r="120">
          <cell r="D120" t="str">
            <v>0333/59</v>
          </cell>
          <cell r="E120" t="str">
            <v>2. SZEKSZÁRD MEGYEI JOGÚ VÁROS ÖNKORMÁNYZATA</v>
          </cell>
          <cell r="F120" t="str">
            <v>1/1</v>
          </cell>
          <cell r="G120" t="str">
            <v xml:space="preserve">
Törzsszám: 15416566
1993.évi.II.Tv. , 33178/2001.03.05
7100 SZEKSZÁRD, Béla tér 8.</v>
          </cell>
          <cell r="H120" t="str">
            <v>1993. évi II. tv</v>
          </cell>
          <cell r="I120" t="str">
            <v>2001.03.05</v>
          </cell>
          <cell r="J120" t="str">
            <v>0333/59</v>
          </cell>
          <cell r="K120">
            <v>0</v>
          </cell>
          <cell r="L120">
            <v>0</v>
          </cell>
          <cell r="M120" t="str">
            <v>kivett, sh. út</v>
          </cell>
          <cell r="N120" t="str">
            <v>-</v>
          </cell>
          <cell r="O120" t="str">
            <v>1296</v>
          </cell>
        </row>
        <row r="121">
          <cell r="D121" t="str">
            <v>0335/10</v>
          </cell>
          <cell r="E121" t="str">
            <v>2. SZEKSZÁRD MEGYEI JOGÚ VÁROS ÖNKORMÁNYZATA</v>
          </cell>
          <cell r="F121" t="str">
            <v>1/1</v>
          </cell>
          <cell r="G121" t="str">
            <v xml:space="preserve">
Törzsszám: 15416566
1993.évi.II.Tv. , 48006/2005.11.30
7100 SZEKSZÁRD, Béla tér 8.</v>
          </cell>
          <cell r="H121" t="str">
            <v>1993. évi II. tv</v>
          </cell>
          <cell r="I121" t="str">
            <v>2005.11.30</v>
          </cell>
          <cell r="J121" t="str">
            <v>0335/10</v>
          </cell>
          <cell r="K121">
            <v>0</v>
          </cell>
          <cell r="L121">
            <v>0</v>
          </cell>
          <cell r="M121" t="str">
            <v>kivett, sh. út</v>
          </cell>
          <cell r="N121" t="str">
            <v>-</v>
          </cell>
          <cell r="O121" t="str">
            <v>2975</v>
          </cell>
        </row>
        <row r="122">
          <cell r="D122" t="str">
            <v>0347/4</v>
          </cell>
          <cell r="E122" t="str">
            <v>1. SZEKSZÁRD MEGYEI JOGÚ VÁROS ÖNKORMÁNYZATA</v>
          </cell>
          <cell r="F122" t="str">
            <v>1/1</v>
          </cell>
          <cell r="G122" t="str">
            <v xml:space="preserve">
Törzsszám: 15416566
átszállás , 30417-2/2008.01.09
7100 SZEKSZÁRD, Béla tér 8.</v>
          </cell>
          <cell r="H122" t="str">
            <v>átszálllás</v>
          </cell>
          <cell r="I122" t="str">
            <v>2008.01.09</v>
          </cell>
          <cell r="J122" t="str">
            <v>0347/4</v>
          </cell>
          <cell r="K122">
            <v>0</v>
          </cell>
          <cell r="L122">
            <v>0</v>
          </cell>
          <cell r="M122" t="str">
            <v>kivett, vízfolyás</v>
          </cell>
          <cell r="N122" t="str">
            <v>-</v>
          </cell>
          <cell r="O122" t="str">
            <v>751</v>
          </cell>
        </row>
        <row r="123">
          <cell r="D123" t="str">
            <v>0367</v>
          </cell>
          <cell r="E123" t="str">
            <v>2. SZEKSZÁRD MEGYEI JOGÚ VÁROS ÖNKORMÁNYZATA</v>
          </cell>
          <cell r="F123" t="str">
            <v>1/1</v>
          </cell>
          <cell r="G123" t="str">
            <v xml:space="preserve">
Törzsszám: 15416566
átszállás , 41053/1990.12.18
7100 SZEKSZÁRD, Béla tér 8.</v>
          </cell>
          <cell r="H123" t="str">
            <v>átszálllás</v>
          </cell>
          <cell r="I123" t="str">
            <v>1990.12.18</v>
          </cell>
          <cell r="J123" t="str">
            <v>0367</v>
          </cell>
          <cell r="K123">
            <v>0</v>
          </cell>
          <cell r="L123">
            <v>0</v>
          </cell>
          <cell r="M123" t="str">
            <v>kivett, közút</v>
          </cell>
          <cell r="N123" t="str">
            <v>-</v>
          </cell>
          <cell r="O123" t="str">
            <v>3458</v>
          </cell>
        </row>
        <row r="124">
          <cell r="D124" t="str">
            <v>0369/1</v>
          </cell>
          <cell r="E124" t="str">
            <v>2. SZEKSZÁRD MEGYEI JOGÚ VÁROS ÖNKORMÁNYZATA</v>
          </cell>
          <cell r="F124" t="str">
            <v>1/1</v>
          </cell>
          <cell r="G124" t="str">
            <v xml:space="preserve">
Törzsszám: 15416566
átszállás , 41053/1990.12.18
7100 SZEKSZÁRD, Béla tér 8.</v>
          </cell>
          <cell r="H124" t="str">
            <v>átszálllás</v>
          </cell>
          <cell r="I124" t="str">
            <v>1990.12.18</v>
          </cell>
          <cell r="J124" t="str">
            <v>0369/1</v>
          </cell>
          <cell r="K124">
            <v>0</v>
          </cell>
          <cell r="L124">
            <v>0</v>
          </cell>
          <cell r="M124" t="str">
            <v>kivett, közút</v>
          </cell>
          <cell r="N124" t="str">
            <v>-</v>
          </cell>
          <cell r="O124" t="str">
            <v>919</v>
          </cell>
        </row>
        <row r="125">
          <cell r="D125" t="str">
            <v>0371</v>
          </cell>
          <cell r="E125" t="str">
            <v>2. SZEKSZÁRD MEGYEI JOGÚ VÁROS ÖNKORMÁNYZATA</v>
          </cell>
          <cell r="F125" t="str">
            <v>1/1</v>
          </cell>
          <cell r="G125" t="str">
            <v xml:space="preserve">
Törzsszám: 15416566
átszállás , 41053/1990.12.18
7100 SZEKSZÁRD, Béla tér 8.</v>
          </cell>
          <cell r="H125" t="str">
            <v>átszálllás</v>
          </cell>
          <cell r="I125" t="str">
            <v>1990.12.18</v>
          </cell>
          <cell r="J125" t="str">
            <v>0371</v>
          </cell>
          <cell r="K125">
            <v>0</v>
          </cell>
          <cell r="L125">
            <v>0</v>
          </cell>
          <cell r="M125" t="str">
            <v>kivett, vízmosás</v>
          </cell>
          <cell r="N125" t="str">
            <v>-</v>
          </cell>
          <cell r="O125" t="str">
            <v>284</v>
          </cell>
        </row>
        <row r="126">
          <cell r="D126" t="str">
            <v>0373</v>
          </cell>
          <cell r="E126" t="str">
            <v>2. SZEKSZÁRD MEGYEI JOGÚ VÁROS ÖNKORMÁNYZATA</v>
          </cell>
          <cell r="F126" t="str">
            <v>1/1</v>
          </cell>
          <cell r="G126" t="str">
            <v xml:space="preserve">
Törzsszám: 15416566
átszállás , 41053/1990.12.18
7100 SZEKSZÁRD, Béla tér 8.</v>
          </cell>
          <cell r="H126" t="str">
            <v>átszálllás</v>
          </cell>
          <cell r="I126" t="str">
            <v>1990.12.18</v>
          </cell>
          <cell r="J126" t="str">
            <v>0373</v>
          </cell>
          <cell r="K126">
            <v>0</v>
          </cell>
          <cell r="L126">
            <v>0</v>
          </cell>
          <cell r="M126" t="str">
            <v>kivett, közút</v>
          </cell>
          <cell r="N126" t="str">
            <v>-</v>
          </cell>
          <cell r="O126" t="str">
            <v>294</v>
          </cell>
        </row>
        <row r="127">
          <cell r="D127" t="str">
            <v>0374</v>
          </cell>
          <cell r="E127" t="str">
            <v>2. SZEKSZÁRD MEGYEI JOGÚ VÁROS ÖNKORMÁNYZATA</v>
          </cell>
          <cell r="F127" t="str">
            <v>1/1</v>
          </cell>
          <cell r="G127" t="str">
            <v xml:space="preserve">
Törzsszám: 15416566
átszállás , 41053/1990.12.18
7100 SZEKSZÁRD, Béla tér 8.</v>
          </cell>
          <cell r="H127" t="str">
            <v>átszálllás</v>
          </cell>
          <cell r="I127" t="str">
            <v>1990.12.18</v>
          </cell>
          <cell r="J127" t="str">
            <v>0374</v>
          </cell>
          <cell r="K127">
            <v>0</v>
          </cell>
          <cell r="L127">
            <v>0</v>
          </cell>
          <cell r="M127" t="str">
            <v>kivett, vízfolyás</v>
          </cell>
          <cell r="N127" t="str">
            <v>-</v>
          </cell>
          <cell r="O127" t="str">
            <v>529</v>
          </cell>
        </row>
        <row r="128">
          <cell r="D128" t="str">
            <v>01341/12</v>
          </cell>
          <cell r="E128" t="str">
            <v>2. SZEKSZÁRD MEGYEI JOGÚ VÁROS ÖNKORMÁNYZATA</v>
          </cell>
          <cell r="F128" t="str">
            <v>1/1</v>
          </cell>
          <cell r="G128" t="str">
            <v xml:space="preserve">
Törzsszám: 15416566
átszállás , 41053/1990.12.18
7100 SZEKSZÁRD, Béla tér 8.</v>
          </cell>
          <cell r="H128" t="str">
            <v>átszálllás</v>
          </cell>
          <cell r="I128" t="str">
            <v>1990.12.18</v>
          </cell>
          <cell r="J128" t="str">
            <v>01341/12</v>
          </cell>
          <cell r="K128">
            <v>0</v>
          </cell>
          <cell r="L128" t="str">
            <v>3</v>
          </cell>
          <cell r="M128" t="str">
            <v>erdő</v>
          </cell>
          <cell r="N128" t="str">
            <v>-</v>
          </cell>
          <cell r="O128" t="str">
            <v>2143</v>
          </cell>
        </row>
        <row r="129">
          <cell r="D129" t="str">
            <v>0377</v>
          </cell>
          <cell r="E129" t="str">
            <v>2. SZEKSZÁRD MEGYEI JOGÚ VÁROS ÖNKORMÁNYZATA</v>
          </cell>
          <cell r="F129" t="str">
            <v>1/1</v>
          </cell>
          <cell r="G129" t="str">
            <v xml:space="preserve">
Törzsszám: 15416566
átszállás , 41053/1990.12.18
7100 SZEKSZÁRD, Béla tér 8.</v>
          </cell>
          <cell r="H129" t="str">
            <v>átszálllás</v>
          </cell>
          <cell r="I129" t="str">
            <v>1990.12.18</v>
          </cell>
          <cell r="J129" t="str">
            <v>0377</v>
          </cell>
          <cell r="K129">
            <v>0</v>
          </cell>
          <cell r="L129">
            <v>0</v>
          </cell>
          <cell r="M129" t="str">
            <v>kivett, vízmosás</v>
          </cell>
          <cell r="N129" t="str">
            <v>-</v>
          </cell>
          <cell r="O129" t="str">
            <v>268</v>
          </cell>
        </row>
        <row r="130">
          <cell r="D130" t="str">
            <v>01343/7</v>
          </cell>
          <cell r="E130" t="str">
            <v>2. SZEKSZÁRD MEGYEI JOGÚ VÁROS ÖNKORMÁNYZATA</v>
          </cell>
          <cell r="F130" t="str">
            <v>1/1</v>
          </cell>
          <cell r="G130" t="str">
            <v xml:space="preserve">
Törzsszám: 15416566
átszállás , 41053/1990.12.18
7100 SZEKSZÁRD, Béla tér 8.</v>
          </cell>
          <cell r="H130" t="str">
            <v>átszálllás</v>
          </cell>
          <cell r="I130" t="str">
            <v>1990.12.18</v>
          </cell>
          <cell r="J130" t="str">
            <v>01343/7</v>
          </cell>
          <cell r="K130">
            <v>0</v>
          </cell>
          <cell r="L130" t="str">
            <v>3</v>
          </cell>
          <cell r="M130" t="str">
            <v>erdő</v>
          </cell>
          <cell r="N130" t="str">
            <v>-</v>
          </cell>
          <cell r="O130" t="str">
            <v>2075</v>
          </cell>
        </row>
        <row r="131">
          <cell r="D131" t="str">
            <v>0379</v>
          </cell>
          <cell r="E131" t="str">
            <v>2. SZEKSZÁRD MEGYEI JOGÚ VÁROS ÖNKORMÁNYZATA</v>
          </cell>
          <cell r="F131" t="str">
            <v>1/1</v>
          </cell>
          <cell r="G131" t="str">
            <v xml:space="preserve">
Törzsszám: 15416566
átszállás , 41053/1990.12.18
7100 SZEKSZÁRD, Béla tér 8.</v>
          </cell>
          <cell r="H131" t="str">
            <v>átszálllás</v>
          </cell>
          <cell r="I131" t="str">
            <v>1990.12.18</v>
          </cell>
          <cell r="J131" t="str">
            <v>0379</v>
          </cell>
          <cell r="K131">
            <v>0</v>
          </cell>
          <cell r="L131">
            <v>0</v>
          </cell>
          <cell r="M131" t="str">
            <v>kivett, vízmosás</v>
          </cell>
          <cell r="N131" t="str">
            <v>-</v>
          </cell>
          <cell r="O131" t="str">
            <v>1424</v>
          </cell>
        </row>
        <row r="132">
          <cell r="D132" t="str">
            <v>0380</v>
          </cell>
          <cell r="E132" t="str">
            <v>2. SZEKSZÁRD MEGYEI JOGÚ VÁROS ÖNKORMÁNYZATA</v>
          </cell>
          <cell r="F132" t="str">
            <v>1/1</v>
          </cell>
          <cell r="G132" t="str">
            <v xml:space="preserve">
Törzsszám: 15416566
átszállás , 41053/1990.12.18
7100 SZEKSZÁRD, Béla tér 8.</v>
          </cell>
          <cell r="H132" t="str">
            <v>átszálllás</v>
          </cell>
          <cell r="I132" t="str">
            <v>1990.12.18</v>
          </cell>
          <cell r="J132" t="str">
            <v>0380</v>
          </cell>
          <cell r="K132">
            <v>0</v>
          </cell>
          <cell r="L132">
            <v>0</v>
          </cell>
          <cell r="M132" t="str">
            <v>kivett, közút</v>
          </cell>
          <cell r="N132" t="str">
            <v>-</v>
          </cell>
          <cell r="O132" t="str">
            <v>174</v>
          </cell>
        </row>
        <row r="133">
          <cell r="D133" t="str">
            <v>0381</v>
          </cell>
          <cell r="E133" t="str">
            <v>3. SZEKSZÁRD MEGYEI JOGÚ VÁROS ÖNKORMÁNYZATA</v>
          </cell>
          <cell r="F133" t="str">
            <v>1/1</v>
          </cell>
          <cell r="G133" t="str">
            <v xml:space="preserve">
Törzsszám: 15416566
átszállás , 41053/1990.12.18
7100 SZEKSZÁRD, Béla tér 8.</v>
          </cell>
          <cell r="H133" t="str">
            <v>átszálllás</v>
          </cell>
          <cell r="I133" t="str">
            <v>1990.12.18</v>
          </cell>
          <cell r="J133" t="str">
            <v>0381</v>
          </cell>
          <cell r="K133">
            <v>0</v>
          </cell>
          <cell r="L133">
            <v>0</v>
          </cell>
          <cell r="M133" t="str">
            <v>kivett, vízmosás</v>
          </cell>
          <cell r="N133" t="str">
            <v>-</v>
          </cell>
          <cell r="O133" t="str">
            <v>4362</v>
          </cell>
        </row>
        <row r="134">
          <cell r="D134" t="str">
            <v>0382/7</v>
          </cell>
          <cell r="E134" t="str">
            <v>1. SZEKSZÁRD MEGYEI JOGÚ VÁROS ÖNKORMÁNYZATA</v>
          </cell>
          <cell r="F134" t="str">
            <v>1/1</v>
          </cell>
          <cell r="G134" t="str">
            <v xml:space="preserve">
Törzsszám: 15416566
átadás , 30017/1995/1993.02.05
7100 SZEKSZÁRD, Béla tér 8.</v>
          </cell>
          <cell r="H134" t="str">
            <v>1993. évi II. tv</v>
          </cell>
          <cell r="I134" t="str">
            <v>1993.02.05</v>
          </cell>
          <cell r="J134" t="str">
            <v>0382/7</v>
          </cell>
          <cell r="K134">
            <v>0</v>
          </cell>
          <cell r="L134">
            <v>0</v>
          </cell>
          <cell r="M134" t="str">
            <v>kivett, sh. út</v>
          </cell>
          <cell r="N134" t="str">
            <v>-</v>
          </cell>
          <cell r="O134" t="str">
            <v>310</v>
          </cell>
        </row>
        <row r="135">
          <cell r="D135" t="str">
            <v>0391/1</v>
          </cell>
          <cell r="E135" t="str">
            <v>2. SZEKSZÁRD MEGYEI JOGÚ VÁROS ÖNKORMÁNYZATA</v>
          </cell>
          <cell r="F135" t="str">
            <v>1/1</v>
          </cell>
          <cell r="G135" t="str">
            <v xml:space="preserve">
Törzsszám: 15416566
átszállás , 41053/1990.12.18
7100 SZEKSZÁRD, Béla tér 8.</v>
          </cell>
          <cell r="H135" t="str">
            <v>átszálllás</v>
          </cell>
          <cell r="I135" t="str">
            <v>1990.12.18</v>
          </cell>
          <cell r="J135" t="str">
            <v>0391/1</v>
          </cell>
          <cell r="K135">
            <v>0</v>
          </cell>
          <cell r="L135">
            <v>0</v>
          </cell>
          <cell r="M135" t="str">
            <v>kivett, sh. út</v>
          </cell>
          <cell r="N135" t="str">
            <v>-</v>
          </cell>
          <cell r="O135" t="str">
            <v>766</v>
          </cell>
        </row>
        <row r="136">
          <cell r="D136" t="str">
            <v>0402</v>
          </cell>
          <cell r="E136" t="str">
            <v>2. SZEKSZÁRD MEGYEI JOGÚ VÁROS ÖNKORMÁNYZATA</v>
          </cell>
          <cell r="F136" t="str">
            <v>1/1</v>
          </cell>
          <cell r="G136" t="str">
            <v xml:space="preserve">
Törzsszám: 15416566
átszállás , 41053/1990.12.18
7100 SZEKSZÁRD, Béla tér 8.</v>
          </cell>
          <cell r="H136" t="str">
            <v>átszálllás</v>
          </cell>
          <cell r="I136" t="str">
            <v>1990.12.18</v>
          </cell>
          <cell r="J136" t="str">
            <v>0402</v>
          </cell>
          <cell r="K136">
            <v>0</v>
          </cell>
          <cell r="L136">
            <v>0</v>
          </cell>
          <cell r="M136" t="str">
            <v>kivett, közút</v>
          </cell>
          <cell r="N136" t="str">
            <v>-</v>
          </cell>
          <cell r="O136" t="str">
            <v>998</v>
          </cell>
        </row>
        <row r="137">
          <cell r="D137" t="str">
            <v>01343/8</v>
          </cell>
          <cell r="E137" t="str">
            <v>2. SZEKSZÁRD MEGYEI JOGÚ VÁROS ÖNKORMÁNYZATA</v>
          </cell>
          <cell r="F137" t="str">
            <v>1/1</v>
          </cell>
          <cell r="G137" t="str">
            <v xml:space="preserve">
Törzsszám: 15416566
átszállás , 41053/1990.12.18
7100 SZEKSZÁRD, Béla tér 8.</v>
          </cell>
          <cell r="H137" t="str">
            <v>átszálllás</v>
          </cell>
          <cell r="I137" t="str">
            <v>1990.12.18</v>
          </cell>
          <cell r="J137" t="str">
            <v>01343/8</v>
          </cell>
          <cell r="K137">
            <v>0</v>
          </cell>
          <cell r="L137" t="str">
            <v>3</v>
          </cell>
          <cell r="M137" t="str">
            <v>erdő</v>
          </cell>
          <cell r="N137" t="str">
            <v>-</v>
          </cell>
          <cell r="O137" t="str">
            <v>3960</v>
          </cell>
        </row>
        <row r="138">
          <cell r="D138" t="str">
            <v>01361/4</v>
          </cell>
          <cell r="E138" t="str">
            <v>2. SZEKSZÁRD MEGYEI JOGÚ VÁROS ÖNKORMÁNYZATA</v>
          </cell>
          <cell r="F138" t="str">
            <v>1/1</v>
          </cell>
          <cell r="G138" t="str">
            <v xml:space="preserve">
Törzsszám: 15416566
átszállás , 41053/1990.12.18
7100 SZEKSZÁRD, Béla tér 8.</v>
          </cell>
          <cell r="H138" t="str">
            <v>átszálllás</v>
          </cell>
          <cell r="I138" t="str">
            <v>1990.12.18</v>
          </cell>
          <cell r="J138" t="str">
            <v>01361/4</v>
          </cell>
          <cell r="K138">
            <v>0</v>
          </cell>
          <cell r="L138" t="str">
            <v>3</v>
          </cell>
          <cell r="M138" t="str">
            <v>erdő</v>
          </cell>
          <cell r="N138" t="str">
            <v>-</v>
          </cell>
          <cell r="O138" t="str">
            <v>3071</v>
          </cell>
        </row>
        <row r="139">
          <cell r="D139" t="str">
            <v>0410/2</v>
          </cell>
          <cell r="E139" t="str">
            <v>2. SZEKSZÁRD MEGYEI JOGÚ VÁROS ÖNKORMÁNYZATA</v>
          </cell>
          <cell r="F139" t="str">
            <v>1/1</v>
          </cell>
          <cell r="G139" t="str">
            <v xml:space="preserve">
Törzsszám: 15416566
átszállás , 41053/1990.12.18
7100 SZEKSZÁRD, Béla tér 8.</v>
          </cell>
          <cell r="H139" t="str">
            <v>átszálllás</v>
          </cell>
          <cell r="I139" t="str">
            <v>1990.12.18</v>
          </cell>
          <cell r="J139" t="str">
            <v>0410/2</v>
          </cell>
          <cell r="K139">
            <v>0</v>
          </cell>
          <cell r="L139">
            <v>0</v>
          </cell>
          <cell r="M139" t="str">
            <v>kivett, vízmosás</v>
          </cell>
          <cell r="N139" t="str">
            <v>-</v>
          </cell>
          <cell r="O139" t="str">
            <v>1027</v>
          </cell>
        </row>
        <row r="140">
          <cell r="D140" t="str">
            <v>01361/7</v>
          </cell>
          <cell r="E140" t="str">
            <v>2. SZEKSZÁRD MEGYEI JOGÚ VÁROS ÖNKORMÁNYZATA</v>
          </cell>
          <cell r="F140" t="str">
            <v>1/1</v>
          </cell>
          <cell r="G140" t="str">
            <v xml:space="preserve">
Törzsszám: 15416566
átszállás , 41053/1990.12.18
7100 SZEKSZÁRD, Béla tér 8.</v>
          </cell>
          <cell r="H140" t="str">
            <v>átszálllás</v>
          </cell>
          <cell r="I140" t="str">
            <v>1990.12.18</v>
          </cell>
          <cell r="J140" t="str">
            <v>01361/7</v>
          </cell>
          <cell r="K140">
            <v>0</v>
          </cell>
          <cell r="L140" t="str">
            <v>3</v>
          </cell>
          <cell r="M140" t="str">
            <v>erdő</v>
          </cell>
          <cell r="N140" t="str">
            <v>-</v>
          </cell>
          <cell r="O140" t="str">
            <v>1546</v>
          </cell>
        </row>
        <row r="141">
          <cell r="D141" t="str">
            <v>01361/8</v>
          </cell>
          <cell r="E141" t="str">
            <v>2. SZEKSZÁRD MEGYEI JOGÚ VÁROS ÖNKORMÁNYZATA</v>
          </cell>
          <cell r="F141" t="str">
            <v>1/1</v>
          </cell>
          <cell r="G141" t="str">
            <v xml:space="preserve">
Törzsszám: 15416566
átszállás , 41053/1990.12.18
7100 SZEKSZÁRD, Béla tér 8.</v>
          </cell>
          <cell r="H141" t="str">
            <v>átszálllás</v>
          </cell>
          <cell r="I141" t="str">
            <v>1990.12.18</v>
          </cell>
          <cell r="J141" t="str">
            <v>01361/8</v>
          </cell>
          <cell r="K141">
            <v>0</v>
          </cell>
          <cell r="L141" t="str">
            <v>3</v>
          </cell>
          <cell r="M141" t="str">
            <v>erdő</v>
          </cell>
          <cell r="N141" t="str">
            <v>-</v>
          </cell>
          <cell r="O141" t="str">
            <v>1587</v>
          </cell>
        </row>
        <row r="142">
          <cell r="D142" t="str">
            <v>01361/10</v>
          </cell>
          <cell r="E142" t="str">
            <v>2. SZEKSZÁRD MEGYEI JOGÚ VÁROS ÖNKORMÁNYZATA</v>
          </cell>
          <cell r="F142" t="str">
            <v>1/1</v>
          </cell>
          <cell r="G142" t="str">
            <v xml:space="preserve">
Törzsszám: 15416566
átszállás , 41053/1990.12.18
7100 SZEKSZÁRD, Béla tér 8.</v>
          </cell>
          <cell r="H142" t="str">
            <v>átszálllás</v>
          </cell>
          <cell r="I142" t="str">
            <v>1990.12.18</v>
          </cell>
          <cell r="J142" t="str">
            <v>01361/10</v>
          </cell>
          <cell r="K142">
            <v>0</v>
          </cell>
          <cell r="L142" t="str">
            <v>3</v>
          </cell>
          <cell r="M142" t="str">
            <v>erdő</v>
          </cell>
          <cell r="N142" t="str">
            <v>-</v>
          </cell>
          <cell r="O142" t="str">
            <v>1848</v>
          </cell>
        </row>
        <row r="143">
          <cell r="D143" t="str">
            <v>01361/11</v>
          </cell>
          <cell r="E143" t="str">
            <v>2. SZEKSZÁRD MEGYEI JOGÚ VÁROS ÖNKORMÁNYZATA</v>
          </cell>
          <cell r="F143" t="str">
            <v>1/1</v>
          </cell>
          <cell r="G143" t="str">
            <v xml:space="preserve">
Törzsszám: 15416566
átszállás , 41053/1990.12.18
7100 SZEKSZÁRD, Béla tér 8.</v>
          </cell>
          <cell r="H143" t="str">
            <v>átszálllás</v>
          </cell>
          <cell r="I143" t="str">
            <v>1990.12.18</v>
          </cell>
          <cell r="J143" t="str">
            <v>01361/11</v>
          </cell>
          <cell r="K143">
            <v>0</v>
          </cell>
          <cell r="L143" t="str">
            <v>3</v>
          </cell>
          <cell r="M143" t="str">
            <v>erdő</v>
          </cell>
          <cell r="N143" t="str">
            <v>-</v>
          </cell>
          <cell r="O143" t="str">
            <v>2407</v>
          </cell>
        </row>
        <row r="144">
          <cell r="D144" t="str">
            <v>01367/13</v>
          </cell>
          <cell r="E144" t="str">
            <v>2. SZEKSZÁRD MEGYEI JOGÚ VÁROS ÖNKORMÁNYZATA</v>
          </cell>
          <cell r="F144" t="str">
            <v>1/1</v>
          </cell>
          <cell r="G144" t="str">
            <v xml:space="preserve">
Törzsszám: 15416566
átszállás , 41053/1990.12.18
7100 SZEKSZÁRD, Béla tér 8.</v>
          </cell>
          <cell r="H144" t="str">
            <v>átszálllás</v>
          </cell>
          <cell r="I144" t="str">
            <v>1990.12.18</v>
          </cell>
          <cell r="J144" t="str">
            <v>01367/13</v>
          </cell>
          <cell r="K144">
            <v>0</v>
          </cell>
          <cell r="L144" t="str">
            <v>3</v>
          </cell>
          <cell r="M144" t="str">
            <v>erdő</v>
          </cell>
          <cell r="N144" t="str">
            <v>-</v>
          </cell>
          <cell r="O144" t="str">
            <v>2554</v>
          </cell>
        </row>
        <row r="145">
          <cell r="D145" t="str">
            <v>01371/8</v>
          </cell>
          <cell r="E145" t="str">
            <v>2. SZEKSZÁRD MEGYEI JOGÚ VÁROS ÖNKORMÁNYZATA</v>
          </cell>
          <cell r="F145" t="str">
            <v>1/1</v>
          </cell>
          <cell r="G145" t="str">
            <v xml:space="preserve">
Törzsszám: 15416566
átszállás , 41053/1990.12.18
7100 SZEKSZÁRD, Béla tér 8.</v>
          </cell>
          <cell r="H145" t="str">
            <v>átszálllás</v>
          </cell>
          <cell r="I145" t="str">
            <v>1990.12.18</v>
          </cell>
          <cell r="J145" t="str">
            <v>01371/8</v>
          </cell>
          <cell r="K145">
            <v>0</v>
          </cell>
          <cell r="L145" t="str">
            <v>3</v>
          </cell>
          <cell r="M145" t="str">
            <v>erdő</v>
          </cell>
          <cell r="N145" t="str">
            <v>-</v>
          </cell>
          <cell r="O145" t="str">
            <v>1756</v>
          </cell>
        </row>
        <row r="146">
          <cell r="D146" t="str">
            <v>01376/36</v>
          </cell>
          <cell r="E146" t="str">
            <v>2. SZEKSZÁRD MEGYEI JOGÚ VÁROS ÖNKORMÁNYZATA</v>
          </cell>
          <cell r="F146" t="str">
            <v>1/1</v>
          </cell>
          <cell r="G146" t="str">
            <v xml:space="preserve">
Törzsszám: 15416566
átszállás , 41053/1990.12.18
7100 SZEKSZÁRD, Béla tér 8.</v>
          </cell>
          <cell r="H146" t="str">
            <v>átszálllás</v>
          </cell>
          <cell r="I146" t="str">
            <v>1990.12.18</v>
          </cell>
          <cell r="J146" t="str">
            <v>01376/36</v>
          </cell>
          <cell r="K146">
            <v>0</v>
          </cell>
          <cell r="L146" t="str">
            <v>3</v>
          </cell>
          <cell r="M146" t="str">
            <v>erdő</v>
          </cell>
          <cell r="N146" t="str">
            <v>-</v>
          </cell>
          <cell r="O146" t="str">
            <v>2163</v>
          </cell>
        </row>
        <row r="147">
          <cell r="D147" t="str">
            <v>01376/41</v>
          </cell>
          <cell r="E147" t="str">
            <v>2. SZEKSZÁRD MEGYEI JOGÚ VÁROS ÖNKORMÁNYZATA</v>
          </cell>
          <cell r="F147" t="str">
            <v>1/1</v>
          </cell>
          <cell r="G147" t="str">
            <v xml:space="preserve">
Törzsszám: 15416566
átszállás , 41053/1990.12.18
7100 SZEKSZÁRD, Béla tér 8.</v>
          </cell>
          <cell r="H147" t="str">
            <v>átszálllás</v>
          </cell>
          <cell r="I147" t="str">
            <v>1990.12.18</v>
          </cell>
          <cell r="J147" t="str">
            <v>01376/41</v>
          </cell>
          <cell r="K147">
            <v>0</v>
          </cell>
          <cell r="L147" t="str">
            <v>3</v>
          </cell>
          <cell r="M147" t="str">
            <v>erdő</v>
          </cell>
          <cell r="N147" t="str">
            <v>-</v>
          </cell>
          <cell r="O147" t="str">
            <v>3552</v>
          </cell>
        </row>
        <row r="148">
          <cell r="D148" t="str">
            <v>01376/43</v>
          </cell>
          <cell r="E148" t="str">
            <v>2. SZEKSZÁRD MEGYEI JOGÚ VÁROS ÖNKORMÁNYZATA</v>
          </cell>
          <cell r="F148" t="str">
            <v>1/1</v>
          </cell>
          <cell r="G148" t="str">
            <v xml:space="preserve">
Törzsszám: 15416566
átszállás , 41053/1990.12.18
7100 SZEKSZÁRD, Béla tér 8.</v>
          </cell>
          <cell r="H148" t="str">
            <v>átszálllás</v>
          </cell>
          <cell r="I148" t="str">
            <v>1990.12.18</v>
          </cell>
          <cell r="J148" t="str">
            <v>01376/43</v>
          </cell>
          <cell r="K148">
            <v>0</v>
          </cell>
          <cell r="L148" t="str">
            <v>3</v>
          </cell>
          <cell r="M148" t="str">
            <v>erdő</v>
          </cell>
          <cell r="N148" t="str">
            <v>-</v>
          </cell>
          <cell r="O148" t="str">
            <v>2625</v>
          </cell>
        </row>
        <row r="149">
          <cell r="D149" t="str">
            <v>01376/44</v>
          </cell>
          <cell r="E149" t="str">
            <v>2. SZEKSZÁRD MEGYEI JOGÚ VÁROS ÖNKORMÁNYZATA</v>
          </cell>
          <cell r="F149" t="str">
            <v>1/1</v>
          </cell>
          <cell r="G149" t="str">
            <v xml:space="preserve">
Törzsszám: 15416566
átszállás , 41053/1990.12.18
7100 SZEKSZÁRD, Béla tér 8.</v>
          </cell>
          <cell r="H149" t="str">
            <v>átszálllás</v>
          </cell>
          <cell r="I149" t="str">
            <v>1990.12.18</v>
          </cell>
          <cell r="J149" t="str">
            <v>01376/44</v>
          </cell>
          <cell r="K149">
            <v>0</v>
          </cell>
          <cell r="L149" t="str">
            <v>3</v>
          </cell>
          <cell r="M149" t="str">
            <v>erdő</v>
          </cell>
          <cell r="N149" t="str">
            <v>-</v>
          </cell>
          <cell r="O149" t="str">
            <v>4298</v>
          </cell>
        </row>
        <row r="150">
          <cell r="D150" t="str">
            <v>01408/16</v>
          </cell>
          <cell r="E150" t="str">
            <v>2. SZEKSZÁRD MEGYEI JOGÚ VÁROS ÖNKORMÁNYZATA</v>
          </cell>
          <cell r="F150" t="str">
            <v>1/1</v>
          </cell>
          <cell r="G150" t="str">
            <v xml:space="preserve">
Törzsszám: 15416566
átszállás , 41053/1990.12.18
7100 SZEKSZÁRD, Béla tér 8.</v>
          </cell>
          <cell r="H150" t="str">
            <v>átszálllás</v>
          </cell>
          <cell r="I150" t="str">
            <v>1990.12.18</v>
          </cell>
          <cell r="J150" t="str">
            <v>01408/16</v>
          </cell>
          <cell r="K150">
            <v>0</v>
          </cell>
          <cell r="L150" t="str">
            <v>3</v>
          </cell>
          <cell r="M150" t="str">
            <v>erdő</v>
          </cell>
          <cell r="N150" t="str">
            <v>-</v>
          </cell>
          <cell r="O150" t="str">
            <v>2728</v>
          </cell>
        </row>
        <row r="151">
          <cell r="D151" t="str">
            <v>01408/21</v>
          </cell>
          <cell r="E151" t="str">
            <v>2. SZEKSZÁRD MEGYEI JOGÚ VÁROS ÖNKORMÁNYZATA</v>
          </cell>
          <cell r="F151" t="str">
            <v>1/1</v>
          </cell>
          <cell r="G151" t="str">
            <v xml:space="preserve">
Törzsszám: 15416566
átszállás , 41053/1990.12.18
7100 SZEKSZÁRD, Béla tér 8.</v>
          </cell>
          <cell r="H151" t="str">
            <v>átszálllás</v>
          </cell>
          <cell r="I151" t="str">
            <v>1990.12.18</v>
          </cell>
          <cell r="J151" t="str">
            <v>01408/21</v>
          </cell>
          <cell r="K151">
            <v>0</v>
          </cell>
          <cell r="L151" t="str">
            <v>3</v>
          </cell>
          <cell r="M151" t="str">
            <v>erdő</v>
          </cell>
          <cell r="N151" t="str">
            <v>-</v>
          </cell>
          <cell r="O151" t="str">
            <v>2101</v>
          </cell>
        </row>
        <row r="152">
          <cell r="D152" t="str">
            <v>0426</v>
          </cell>
          <cell r="E152" t="str">
            <v>2. SZEKSZÁRD MEGYEI JOGÚ VÁROS ÖNKORMÁNYZATA</v>
          </cell>
          <cell r="F152" t="str">
            <v>1/1</v>
          </cell>
          <cell r="G152" t="str">
            <v xml:space="preserve">
Törzsszám: 15416566
átszállás , 41053/1990.12.18
7100 SZEKSZÁRD, Béla tér 8.</v>
          </cell>
          <cell r="H152" t="str">
            <v>átszálllás</v>
          </cell>
          <cell r="I152" t="str">
            <v>1990.12.18</v>
          </cell>
          <cell r="J152" t="str">
            <v>0426</v>
          </cell>
          <cell r="K152">
            <v>0</v>
          </cell>
          <cell r="L152">
            <v>0</v>
          </cell>
          <cell r="M152" t="str">
            <v>kivett, közút</v>
          </cell>
          <cell r="N152" t="str">
            <v>-</v>
          </cell>
          <cell r="O152" t="str">
            <v>1146</v>
          </cell>
        </row>
        <row r="153">
          <cell r="D153" t="str">
            <v>01408/48</v>
          </cell>
          <cell r="E153" t="str">
            <v>2. SZEKSZÁRD MEGYEI JOGÚ VÁROS ÖNKORMÁNYZATA</v>
          </cell>
          <cell r="F153" t="str">
            <v>1/1</v>
          </cell>
          <cell r="G153" t="str">
            <v xml:space="preserve">
Törzsszám: 15416566
átszállás , 41053/1990.12.18
7100 SZEKSZÁRD, Béla tér 8.</v>
          </cell>
          <cell r="H153" t="str">
            <v>átszálllás</v>
          </cell>
          <cell r="I153" t="str">
            <v>1990.12.18</v>
          </cell>
          <cell r="J153" t="str">
            <v>01408/48</v>
          </cell>
          <cell r="K153">
            <v>0</v>
          </cell>
          <cell r="L153" t="str">
            <v>3</v>
          </cell>
          <cell r="M153" t="str">
            <v>erdő</v>
          </cell>
          <cell r="N153" t="str">
            <v>-</v>
          </cell>
          <cell r="O153" t="str">
            <v>1880</v>
          </cell>
        </row>
        <row r="154">
          <cell r="D154" t="str">
            <v>01408/50</v>
          </cell>
          <cell r="E154" t="str">
            <v>2. SZEKSZÁRD MEGYEI JOGÚ VÁROS ÖNKORMÁNYZATA</v>
          </cell>
          <cell r="F154" t="str">
            <v>1/1</v>
          </cell>
          <cell r="G154" t="str">
            <v xml:space="preserve">
Törzsszám: 15416566
átszállás , 41053/1990.12.18
7100 SZEKSZÁRD, Béla tér 8.</v>
          </cell>
          <cell r="H154" t="str">
            <v>átszálllás</v>
          </cell>
          <cell r="I154" t="str">
            <v>1990.12.18</v>
          </cell>
          <cell r="J154" t="str">
            <v>01408/50</v>
          </cell>
          <cell r="K154">
            <v>0</v>
          </cell>
          <cell r="L154" t="str">
            <v>3</v>
          </cell>
          <cell r="M154" t="str">
            <v>erdő</v>
          </cell>
          <cell r="N154" t="str">
            <v>-</v>
          </cell>
          <cell r="O154" t="str">
            <v>2033</v>
          </cell>
        </row>
        <row r="155">
          <cell r="D155" t="str">
            <v>01408/67</v>
          </cell>
          <cell r="E155" t="str">
            <v>2. SZEKSZÁRD MEGYEI JOGÚ VÁROS ÖNKORMÁNYZATA</v>
          </cell>
          <cell r="F155" t="str">
            <v>1/1</v>
          </cell>
          <cell r="G155" t="str">
            <v xml:space="preserve">
Törzsszám: 15416566
átszállás , 41053/1990.12.18
7100 SZEKSZÁRD, Béla tér 8.</v>
          </cell>
          <cell r="H155" t="str">
            <v>átszálllás</v>
          </cell>
          <cell r="I155" t="str">
            <v>1990.12.18</v>
          </cell>
          <cell r="J155" t="str">
            <v>01408/67</v>
          </cell>
          <cell r="K155">
            <v>0</v>
          </cell>
          <cell r="L155" t="str">
            <v>3</v>
          </cell>
          <cell r="M155" t="str">
            <v>erdő</v>
          </cell>
          <cell r="N155" t="str">
            <v>-</v>
          </cell>
          <cell r="O155" t="str">
            <v>4480</v>
          </cell>
        </row>
        <row r="156">
          <cell r="D156" t="str">
            <v>0428</v>
          </cell>
          <cell r="E156" t="str">
            <v>2. SZEKSZÁRD MEGYEI JOGÚ VÁROS ÖNKORMÁNYZATA</v>
          </cell>
          <cell r="F156" t="str">
            <v>1/1</v>
          </cell>
          <cell r="G156" t="str">
            <v xml:space="preserve">
Törzsszám: 15416566
átszállás , 41053/1990.12.18
7100 SZEKSZÁRD, Béla tér 8.</v>
          </cell>
          <cell r="H156" t="str">
            <v>átszálllás</v>
          </cell>
          <cell r="I156" t="str">
            <v>1990.12.18</v>
          </cell>
          <cell r="J156" t="str">
            <v>0428</v>
          </cell>
          <cell r="K156">
            <v>0</v>
          </cell>
          <cell r="L156">
            <v>0</v>
          </cell>
          <cell r="M156" t="str">
            <v>kivett, közút</v>
          </cell>
          <cell r="N156" t="str">
            <v>-</v>
          </cell>
          <cell r="O156" t="str">
            <v>568</v>
          </cell>
        </row>
        <row r="157">
          <cell r="D157" t="str">
            <v>01415/8</v>
          </cell>
          <cell r="E157" t="str">
            <v>2. SZEKSZÁRD MEGYEI JOGÚ VÁROS ÖNKORMÁNYZATA</v>
          </cell>
          <cell r="F157" t="str">
            <v>1/1</v>
          </cell>
          <cell r="G157" t="str">
            <v xml:space="preserve">
Törzsszám: 15416566
átszállás , 41053/1990.12.18
7100 SZEKSZÁRD, Béla tér 8.</v>
          </cell>
          <cell r="H157" t="str">
            <v>átszálllás</v>
          </cell>
          <cell r="I157" t="str">
            <v>1990.12.18</v>
          </cell>
          <cell r="J157" t="str">
            <v>01415/8</v>
          </cell>
          <cell r="K157">
            <v>0</v>
          </cell>
          <cell r="L157" t="str">
            <v>3</v>
          </cell>
          <cell r="M157" t="str">
            <v>erdő</v>
          </cell>
          <cell r="N157" t="str">
            <v>-</v>
          </cell>
          <cell r="O157" t="str">
            <v>1653</v>
          </cell>
        </row>
        <row r="158">
          <cell r="D158" t="str">
            <v>0430</v>
          </cell>
          <cell r="E158" t="str">
            <v>2. SZEKSZÁRD MEGYEI JOGÚ VÁROS ÖNKORMÁNYZATA</v>
          </cell>
          <cell r="F158" t="str">
            <v>1/1</v>
          </cell>
          <cell r="G158" t="str">
            <v xml:space="preserve">
Törzsszám: 15416566
átszállás , 41053/1990.12.18
7100 SZEKSZÁRD, Béla tér 8.</v>
          </cell>
          <cell r="H158" t="str">
            <v>átszálllás</v>
          </cell>
          <cell r="I158" t="str">
            <v>1990.12.18</v>
          </cell>
          <cell r="J158" t="str">
            <v>0430</v>
          </cell>
          <cell r="K158">
            <v>0</v>
          </cell>
          <cell r="L158">
            <v>0</v>
          </cell>
          <cell r="M158" t="str">
            <v>kivett, közút</v>
          </cell>
          <cell r="N158" t="str">
            <v>-</v>
          </cell>
          <cell r="O158" t="str">
            <v>2403</v>
          </cell>
        </row>
        <row r="159">
          <cell r="D159" t="str">
            <v>01415/16</v>
          </cell>
          <cell r="E159" t="str">
            <v>2. SZEKSZÁRD MEGYEI JOGÚ VÁROS ÖNKORMÁNYZATA</v>
          </cell>
          <cell r="F159" t="str">
            <v>1/1</v>
          </cell>
          <cell r="G159" t="str">
            <v xml:space="preserve">
Törzsszám: 15416566
átszállás , 41053/1990.12.18
7100 SZEKSZÁRD, Béla tér 8.</v>
          </cell>
          <cell r="H159" t="str">
            <v>átszálllás</v>
          </cell>
          <cell r="I159" t="str">
            <v>1990.12.18</v>
          </cell>
          <cell r="J159" t="str">
            <v>01415/16</v>
          </cell>
          <cell r="K159">
            <v>0</v>
          </cell>
          <cell r="L159" t="str">
            <v>3</v>
          </cell>
          <cell r="M159" t="str">
            <v>erdő</v>
          </cell>
          <cell r="N159" t="str">
            <v>-</v>
          </cell>
          <cell r="O159" t="str">
            <v>2127</v>
          </cell>
        </row>
        <row r="160">
          <cell r="D160" t="str">
            <v>0432</v>
          </cell>
          <cell r="E160" t="str">
            <v>2. SZEKSZÁRD MEGYEI JOGÚ VÁROS ÖNKORMÁNYZATA</v>
          </cell>
          <cell r="F160" t="str">
            <v>1/1</v>
          </cell>
          <cell r="G160" t="str">
            <v xml:space="preserve">
Törzsszám: 15416566
átszállás , 41053/1990.12.18
7100 SZEKSZÁRD, Béla tér 8.</v>
          </cell>
          <cell r="H160" t="str">
            <v>átszálllás</v>
          </cell>
          <cell r="I160" t="str">
            <v>1990.12.18</v>
          </cell>
          <cell r="J160" t="str">
            <v>0432</v>
          </cell>
          <cell r="K160">
            <v>0</v>
          </cell>
          <cell r="L160">
            <v>0</v>
          </cell>
          <cell r="M160" t="str">
            <v>kivett, vízmosás</v>
          </cell>
          <cell r="N160" t="str">
            <v>-</v>
          </cell>
          <cell r="O160" t="str">
            <v>547</v>
          </cell>
        </row>
        <row r="161">
          <cell r="D161" t="str">
            <v>0434</v>
          </cell>
          <cell r="E161" t="str">
            <v>2. SZEKSZÁRD MEGYEI JOGÚ VÁROS ÖNKORMÁNYZATA</v>
          </cell>
          <cell r="F161" t="str">
            <v>1/1</v>
          </cell>
          <cell r="G161" t="str">
            <v xml:space="preserve">
Törzsszám: 15416566
átszállás , 41053/1990.12.18
7100 SZEKSZÁRD, Béla tér 8.</v>
          </cell>
          <cell r="H161" t="str">
            <v>átszálllás</v>
          </cell>
          <cell r="I161" t="str">
            <v>1990.12.18</v>
          </cell>
          <cell r="J161" t="str">
            <v>0434</v>
          </cell>
          <cell r="K161">
            <v>0</v>
          </cell>
          <cell r="L161">
            <v>0</v>
          </cell>
          <cell r="M161" t="str">
            <v>kivett, közút</v>
          </cell>
          <cell r="N161" t="str">
            <v>-</v>
          </cell>
          <cell r="O161" t="str">
            <v>1582</v>
          </cell>
        </row>
        <row r="162">
          <cell r="D162" t="str">
            <v>0435</v>
          </cell>
          <cell r="E162" t="str">
            <v>2. SZEKSZÁRD MEGYEI JOGÚ VÁROS ÖNKORMÁNYZATA</v>
          </cell>
          <cell r="F162" t="str">
            <v>1/1</v>
          </cell>
          <cell r="G162" t="str">
            <v xml:space="preserve">
Törzsszám: 15416566
átszállás , 41053/1990.12.18
7100 SZEKSZÁRD, Béla tér 8.</v>
          </cell>
          <cell r="H162" t="str">
            <v>átszálllás</v>
          </cell>
          <cell r="I162" t="str">
            <v>1990.12.18</v>
          </cell>
          <cell r="J162" t="str">
            <v>0435</v>
          </cell>
          <cell r="K162">
            <v>0</v>
          </cell>
          <cell r="L162">
            <v>0</v>
          </cell>
          <cell r="M162" t="str">
            <v>kivett, közút</v>
          </cell>
          <cell r="N162" t="str">
            <v>-</v>
          </cell>
          <cell r="O162" t="str">
            <v>1656</v>
          </cell>
        </row>
        <row r="163">
          <cell r="D163" t="str">
            <v>01605</v>
          </cell>
          <cell r="E163" t="str">
            <v>2. SZEKSZÁRD MEGYEI JOGÚ VÁROS ÖNKORMÁNYZATA</v>
          </cell>
          <cell r="F163" t="str">
            <v>1/1</v>
          </cell>
          <cell r="G163" t="str">
            <v xml:space="preserve">
Törzsszám: 15416566
átszállás , 41053/1990.12.18
7100 SZEKSZÁRD, Béla tér 8.</v>
          </cell>
          <cell r="H163" t="str">
            <v>átszálllás</v>
          </cell>
          <cell r="I163" t="str">
            <v>1990.12.18</v>
          </cell>
          <cell r="J163" t="str">
            <v>01605</v>
          </cell>
          <cell r="K163">
            <v>0</v>
          </cell>
          <cell r="L163" t="str">
            <v>3</v>
          </cell>
          <cell r="M163" t="str">
            <v>erdő</v>
          </cell>
          <cell r="N163" t="str">
            <v>-</v>
          </cell>
          <cell r="O163" t="str">
            <v>3298</v>
          </cell>
        </row>
        <row r="164">
          <cell r="D164" t="str">
            <v>01302/2</v>
          </cell>
          <cell r="E164" t="str">
            <v>2. SZEKSZÁRD MEGYEI JOGÚ VÁROS ÖNKORMÁNYZATA</v>
          </cell>
          <cell r="F164" t="str">
            <v>1/1</v>
          </cell>
          <cell r="G164" t="str">
            <v xml:space="preserve">
Törzsszám: 15416566
átszállás , 41053/1990.12.18
7100 SZEKSZÁRD, Béla tér 8.</v>
          </cell>
          <cell r="H164" t="str">
            <v>átszálllás</v>
          </cell>
          <cell r="I164" t="str">
            <v>1990.12.18</v>
          </cell>
          <cell r="J164" t="str">
            <v>01302/2</v>
          </cell>
          <cell r="K164">
            <v>0</v>
          </cell>
          <cell r="L164" t="str">
            <v>3</v>
          </cell>
          <cell r="M164" t="str">
            <v>erdő és gazdasági épület</v>
          </cell>
          <cell r="N164" t="str">
            <v>-</v>
          </cell>
          <cell r="O164" t="str">
            <v>4709</v>
          </cell>
        </row>
        <row r="165">
          <cell r="D165" t="str">
            <v>027</v>
          </cell>
          <cell r="E165" t="str">
            <v>2. SZEKSZÁRD MEGYEI JOGÚ VÁROS ÖNKORMÁNYZATA</v>
          </cell>
          <cell r="F165" t="str">
            <v>1/1</v>
          </cell>
          <cell r="G165" t="str">
            <v xml:space="preserve">
Törzsszám: 15416566
átszállás , 41053/1990.12.18
7100 SZEKSZÁRD, Béla tér 8.</v>
          </cell>
          <cell r="H165" t="str">
            <v>átszálllás</v>
          </cell>
          <cell r="I165" t="str">
            <v>1990.12.18</v>
          </cell>
          <cell r="J165" t="str">
            <v>027</v>
          </cell>
          <cell r="K165" t="str">
            <v>a
b</v>
          </cell>
          <cell r="L165" t="str">
            <v xml:space="preserve">3
</v>
          </cell>
          <cell r="M165" t="str">
            <v>erdő és gazdasági épület
kivett, halastó</v>
          </cell>
          <cell r="N165" t="str">
            <v>1
1</v>
          </cell>
          <cell r="O165" t="str">
            <v>1604
4788</v>
          </cell>
        </row>
        <row r="166">
          <cell r="D166" t="str">
            <v>0787/29</v>
          </cell>
          <cell r="E166" t="str">
            <v>2. SZEKSZÁRD MEGYEI JOGÚ VÁROS ÖNKORMÁNYZATA</v>
          </cell>
          <cell r="F166" t="str">
            <v>1/1</v>
          </cell>
          <cell r="G166" t="str">
            <v xml:space="preserve">
Törzsszám: 15416566
átszállás , 41053/1990.12.18
7100 SZEKSZÁRD, Béla tér 8.</v>
          </cell>
          <cell r="H166" t="str">
            <v>átszálllás</v>
          </cell>
          <cell r="I166" t="str">
            <v>1990.12.18</v>
          </cell>
          <cell r="J166" t="str">
            <v>0787/29</v>
          </cell>
          <cell r="K166" t="str">
            <v>a
b</v>
          </cell>
          <cell r="L166" t="str">
            <v>3
5</v>
          </cell>
          <cell r="M166" t="str">
            <v>erdő
legelő</v>
          </cell>
          <cell r="N166" t="str">
            <v>-
-</v>
          </cell>
          <cell r="O166" t="str">
            <v>1706
7501</v>
          </cell>
        </row>
        <row r="167">
          <cell r="D167" t="str">
            <v>01408/53</v>
          </cell>
          <cell r="E167" t="str">
            <v>2. SZEKSZÁRD MEGYEI JOGÚ VÁROS ÖNKORMÁNYZATA</v>
          </cell>
          <cell r="F167" t="str">
            <v>1/1</v>
          </cell>
          <cell r="G167" t="str">
            <v xml:space="preserve">
Törzsszám: 15416566
átszállás , 41053/1990.12.18
7100 SZEKSZÁRD, Béla tér 8.</v>
          </cell>
          <cell r="H167" t="str">
            <v>átszálllás</v>
          </cell>
          <cell r="I167" t="str">
            <v>1990.12.18</v>
          </cell>
          <cell r="J167" t="str">
            <v>01408/53</v>
          </cell>
          <cell r="K167" t="str">
            <v>a
b</v>
          </cell>
          <cell r="L167" t="str">
            <v>3
5</v>
          </cell>
          <cell r="M167" t="str">
            <v>erdő
legelő</v>
          </cell>
          <cell r="N167" t="str">
            <v>-
-</v>
          </cell>
          <cell r="O167" t="str">
            <v>2993
4502</v>
          </cell>
        </row>
        <row r="168">
          <cell r="D168" t="str">
            <v>01415/13</v>
          </cell>
          <cell r="E168" t="str">
            <v>2. SZEKSZÁRD MEGYEI JOGÚ VÁROS ÖNKORMÁNYZATA</v>
          </cell>
          <cell r="F168" t="str">
            <v>1/1</v>
          </cell>
          <cell r="G168" t="str">
            <v xml:space="preserve">
Törzsszám: 15416566
átszállás , 41053/1990.12.18
7100 SZEKSZÁRD, Béla tér 8.</v>
          </cell>
          <cell r="H168" t="str">
            <v>átszálllás</v>
          </cell>
          <cell r="I168" t="str">
            <v>1990.12.18</v>
          </cell>
          <cell r="J168" t="str">
            <v>01415/13</v>
          </cell>
          <cell r="K168" t="str">
            <v>a
b</v>
          </cell>
          <cell r="L168" t="str">
            <v>3
4</v>
          </cell>
          <cell r="M168" t="str">
            <v>erdő
legelő</v>
          </cell>
          <cell r="N168" t="str">
            <v>-
-</v>
          </cell>
          <cell r="O168" t="str">
            <v>2888
2983</v>
          </cell>
        </row>
        <row r="169">
          <cell r="D169" t="str">
            <v>0436/54</v>
          </cell>
          <cell r="E169" t="str">
            <v>2. SZEKSZÁRD MEGYEI JOGÚ VÁROS ÖNKORMÁNYZATA</v>
          </cell>
          <cell r="F169" t="str">
            <v>1/1</v>
          </cell>
          <cell r="G169" t="str">
            <v xml:space="preserve">
Törzsszám: 15416566
1993.évi.II.Tv. , 48006/2005.11.30
7100 SZEKSZÁRD, Béla tér 8.</v>
          </cell>
          <cell r="H169" t="str">
            <v>1993. évi II. tv</v>
          </cell>
          <cell r="I169" t="str">
            <v>2005.11.30</v>
          </cell>
          <cell r="J169" t="str">
            <v>0436/54</v>
          </cell>
          <cell r="K169">
            <v>0</v>
          </cell>
          <cell r="L169">
            <v>0</v>
          </cell>
          <cell r="M169" t="str">
            <v>kivett, sh. út</v>
          </cell>
          <cell r="N169" t="str">
            <v>-</v>
          </cell>
          <cell r="O169" t="str">
            <v>849</v>
          </cell>
        </row>
        <row r="170">
          <cell r="D170" t="str">
            <v>0437</v>
          </cell>
          <cell r="E170" t="str">
            <v>2. SZEKSZÁRD MEGYEI JOGÚ VÁROS ÖNKORMÁNYZATA</v>
          </cell>
          <cell r="F170" t="str">
            <v>1/1</v>
          </cell>
          <cell r="G170" t="str">
            <v xml:space="preserve">
Törzsszám: 15416566
átszállás , 41053/1990.12.18
7100 SZEKSZÁRD, Béla tér 8.</v>
          </cell>
          <cell r="H170" t="str">
            <v>átszálllás</v>
          </cell>
          <cell r="I170" t="str">
            <v>1990.12.18</v>
          </cell>
          <cell r="J170" t="str">
            <v>0437</v>
          </cell>
          <cell r="K170">
            <v>0</v>
          </cell>
          <cell r="L170">
            <v>0</v>
          </cell>
          <cell r="M170" t="str">
            <v>kivett, közút</v>
          </cell>
          <cell r="N170" t="str">
            <v>-</v>
          </cell>
          <cell r="O170" t="str">
            <v>962</v>
          </cell>
        </row>
        <row r="171">
          <cell r="D171" t="str">
            <v>0438/2</v>
          </cell>
          <cell r="E171" t="str">
            <v>4. SZEKSZÁRD MEGYEI JOGÚ VÁROS ÖNKORMÁNYZATA</v>
          </cell>
          <cell r="F171" t="str">
            <v>1/1</v>
          </cell>
          <cell r="G171" t="str">
            <v xml:space="preserve">
Törzsszám: 15416566
1993.évi.II.Tv. , 48006/2005.11.30
7100 SZEKSZÁRD, Béla tér 8.</v>
          </cell>
          <cell r="H171" t="str">
            <v>1993. évi II. tv</v>
          </cell>
          <cell r="I171" t="str">
            <v>2005.11.30</v>
          </cell>
          <cell r="J171" t="str">
            <v>0438/2</v>
          </cell>
          <cell r="K171">
            <v>0</v>
          </cell>
          <cell r="L171">
            <v>0</v>
          </cell>
          <cell r="M171" t="str">
            <v>kivett, sh. út</v>
          </cell>
          <cell r="N171" t="str">
            <v>-</v>
          </cell>
          <cell r="O171" t="str">
            <v>7447</v>
          </cell>
        </row>
        <row r="172">
          <cell r="D172" t="str">
            <v>0438/7</v>
          </cell>
          <cell r="E172" t="str">
            <v>2. SZEKSZÁRD MEGYEI JOGÚ VÁROS ÖNKORMÁNYZATA</v>
          </cell>
          <cell r="F172" t="str">
            <v>1/1</v>
          </cell>
          <cell r="G172" t="str">
            <v xml:space="preserve">
Törzsszám: 15416566
1993.évi.II.Tv. , 48006/2005.11.30
7100 SZEKSZÁRD, Béla tér 8.</v>
          </cell>
          <cell r="H172" t="str">
            <v>1993. évi II. tv</v>
          </cell>
          <cell r="I172" t="str">
            <v>2005.11.30</v>
          </cell>
          <cell r="J172" t="str">
            <v>0438/7</v>
          </cell>
          <cell r="K172">
            <v>0</v>
          </cell>
          <cell r="L172">
            <v>0</v>
          </cell>
          <cell r="M172" t="str">
            <v>kivett, sh. út</v>
          </cell>
          <cell r="N172" t="str">
            <v>-</v>
          </cell>
          <cell r="O172" t="str">
            <v>532</v>
          </cell>
        </row>
        <row r="173">
          <cell r="D173" t="str">
            <v>0438/17</v>
          </cell>
          <cell r="E173" t="str">
            <v>3. SZEKSZÁRD MEGYEI JOGÚ VÁROS ÖNKORMÁNYZATA</v>
          </cell>
          <cell r="F173" t="str">
            <v>1/1</v>
          </cell>
          <cell r="G173" t="str">
            <v xml:space="preserve">
Törzsszám: 15416566
1993.évi.II.Tv. , 48006/2005.11.30
7100 SZEKSZÁRD, Béla tér 8.</v>
          </cell>
          <cell r="H173" t="str">
            <v>1993. évi II. tv</v>
          </cell>
          <cell r="I173" t="str">
            <v>2005.11.30</v>
          </cell>
          <cell r="J173" t="str">
            <v>0438/17</v>
          </cell>
          <cell r="K173">
            <v>0</v>
          </cell>
          <cell r="L173">
            <v>0</v>
          </cell>
          <cell r="M173" t="str">
            <v>kivett, sh. út</v>
          </cell>
          <cell r="N173" t="str">
            <v>-</v>
          </cell>
          <cell r="O173" t="str">
            <v>423</v>
          </cell>
        </row>
        <row r="174">
          <cell r="D174" t="str">
            <v>0438/18</v>
          </cell>
          <cell r="E174" t="str">
            <v>3. SZEKSZÁRD MEGYEI JOGÚ VÁROS ÖNKORMÁNYZATA</v>
          </cell>
          <cell r="F174" t="str">
            <v>1/1</v>
          </cell>
          <cell r="G174" t="str">
            <v xml:space="preserve">
Törzsszám: 15416566
1993.évi.II.Tv. , 48006/2005.11.30
7100 SZEKSZÁRD, Béla tér 8.</v>
          </cell>
          <cell r="H174" t="str">
            <v>1993. évi II. tv</v>
          </cell>
          <cell r="I174" t="str">
            <v>2005.11.30</v>
          </cell>
          <cell r="J174" t="str">
            <v>0438/18</v>
          </cell>
          <cell r="K174">
            <v>0</v>
          </cell>
          <cell r="L174">
            <v>0</v>
          </cell>
          <cell r="M174" t="str">
            <v>kivett, sh. út</v>
          </cell>
          <cell r="N174" t="str">
            <v>-</v>
          </cell>
          <cell r="O174" t="str">
            <v>4515</v>
          </cell>
        </row>
        <row r="175">
          <cell r="D175" t="str">
            <v>0438/25</v>
          </cell>
          <cell r="E175" t="str">
            <v>2. SZEKSZÁRD MEGYEI JOGÚ VÁROS ÖNKORMÁNYZATA</v>
          </cell>
          <cell r="F175" t="str">
            <v>1/1</v>
          </cell>
          <cell r="G175" t="str">
            <v xml:space="preserve">
Törzsszám: 15416566
1993.évi.II.Tv. , 48006/2005.11.30
7100 SZEKSZÁRD, Béla tér 8.</v>
          </cell>
          <cell r="H175" t="str">
            <v>1993. évi II. tv</v>
          </cell>
          <cell r="I175" t="str">
            <v>2005.11.30</v>
          </cell>
          <cell r="J175" t="str">
            <v>0438/25</v>
          </cell>
          <cell r="K175">
            <v>0</v>
          </cell>
          <cell r="L175">
            <v>0</v>
          </cell>
          <cell r="M175" t="str">
            <v>kivett, út</v>
          </cell>
          <cell r="N175" t="str">
            <v>-</v>
          </cell>
          <cell r="O175" t="str">
            <v>500</v>
          </cell>
        </row>
        <row r="176">
          <cell r="D176" t="str">
            <v>0438/33</v>
          </cell>
          <cell r="E176" t="str">
            <v>2. SZEKSZÁRD MEGYEI JOGÚ VÁROS ÖNKORMÁNYZATA</v>
          </cell>
          <cell r="F176" t="str">
            <v>1/1</v>
          </cell>
          <cell r="G176" t="str">
            <v xml:space="preserve">
Törzsszám: 15416566
1993.évi.II.Tv. , 48006/2005.11.30
7100 SZEKSZÁRD, Béla tér 8.</v>
          </cell>
          <cell r="H176" t="str">
            <v>1993. évi II. tv</v>
          </cell>
          <cell r="I176" t="str">
            <v>2005.11.30</v>
          </cell>
          <cell r="J176" t="str">
            <v>0438/33</v>
          </cell>
          <cell r="K176">
            <v>0</v>
          </cell>
          <cell r="L176">
            <v>0</v>
          </cell>
          <cell r="M176" t="str">
            <v>kivett, út</v>
          </cell>
          <cell r="N176" t="str">
            <v>-</v>
          </cell>
          <cell r="O176" t="str">
            <v>303</v>
          </cell>
        </row>
        <row r="177">
          <cell r="D177" t="str">
            <v>0438/39</v>
          </cell>
          <cell r="E177" t="str">
            <v>2. SZEKSZÁRD MEGYEI JOGÚ VÁROS ÖNKORMÁNYZATA</v>
          </cell>
          <cell r="F177" t="str">
            <v>1/1</v>
          </cell>
          <cell r="G177" t="str">
            <v xml:space="preserve">
Törzsszám: 15416566
1993.évi.II.Tv. , 48006/2005.11.30
7100 SZEKSZÁRD, Béla tér 8.</v>
          </cell>
          <cell r="H177" t="str">
            <v>1993. évi II. tv</v>
          </cell>
          <cell r="I177" t="str">
            <v>2005.11.30</v>
          </cell>
          <cell r="J177" t="str">
            <v>0438/39</v>
          </cell>
          <cell r="K177">
            <v>0</v>
          </cell>
          <cell r="L177">
            <v>0</v>
          </cell>
          <cell r="M177" t="str">
            <v>kivett, út</v>
          </cell>
          <cell r="N177" t="str">
            <v>-</v>
          </cell>
          <cell r="O177" t="str">
            <v>535</v>
          </cell>
        </row>
        <row r="178">
          <cell r="D178" t="str">
            <v>0438/45</v>
          </cell>
          <cell r="E178" t="str">
            <v>2. SZEKSZÁRD MEGYEI JOGÚ VÁROS ÖNKORMÁNYZATA</v>
          </cell>
          <cell r="F178" t="str">
            <v>1/1</v>
          </cell>
          <cell r="G178" t="str">
            <v xml:space="preserve">
Törzsszám: 15416566
1993.évi.II.Tv. , 48006/2005.11.30
7100 SZEKSZÁRD, Béla tér 8.</v>
          </cell>
          <cell r="H178" t="str">
            <v>1993. évi II. tv</v>
          </cell>
          <cell r="I178" t="str">
            <v>2005.11.30</v>
          </cell>
          <cell r="J178" t="str">
            <v>0438/45</v>
          </cell>
          <cell r="K178">
            <v>0</v>
          </cell>
          <cell r="L178">
            <v>0</v>
          </cell>
          <cell r="M178" t="str">
            <v>kivett, út</v>
          </cell>
          <cell r="N178" t="str">
            <v>-</v>
          </cell>
          <cell r="O178" t="str">
            <v>742</v>
          </cell>
        </row>
        <row r="179">
          <cell r="D179" t="str">
            <v>0438/50</v>
          </cell>
          <cell r="E179" t="str">
            <v>2. SZEKSZÁRD MEGYEI JOGÚ VÁROS ÖNKORMÁNYZATA</v>
          </cell>
          <cell r="F179" t="str">
            <v>1/1</v>
          </cell>
          <cell r="G179" t="str">
            <v xml:space="preserve">
Törzsszám: 15416566
1993.évi.II.Tv. , 48006/2005.11.30
7100 SZEKSZÁRD, Béla tér 8.</v>
          </cell>
          <cell r="H179" t="str">
            <v>1993. évi II. tv</v>
          </cell>
          <cell r="I179" t="str">
            <v>2005.11.30</v>
          </cell>
          <cell r="J179" t="str">
            <v>0438/50</v>
          </cell>
          <cell r="K179">
            <v>0</v>
          </cell>
          <cell r="L179">
            <v>0</v>
          </cell>
          <cell r="M179" t="str">
            <v>kivett, magánút</v>
          </cell>
          <cell r="N179" t="str">
            <v>-</v>
          </cell>
          <cell r="O179" t="str">
            <v>499</v>
          </cell>
        </row>
        <row r="180">
          <cell r="D180" t="str">
            <v>0438/54</v>
          </cell>
          <cell r="E180" t="str">
            <v>2. SZEKSZÁRD MEGYEI JOGÚ VÁROS ÖNKORMÁNYZATA</v>
          </cell>
          <cell r="F180" t="str">
            <v>1/1</v>
          </cell>
          <cell r="G180" t="str">
            <v xml:space="preserve">
Törzsszám: 15416566
1993.évi.II.Tv. , 48006/2005.11.30
7100 SZEKSZÁRD, Béla tér 8.</v>
          </cell>
          <cell r="H180" t="str">
            <v>1993. évi II. tv</v>
          </cell>
          <cell r="I180" t="str">
            <v>2005.11.30</v>
          </cell>
          <cell r="J180" t="str">
            <v>0438/54</v>
          </cell>
          <cell r="K180">
            <v>0</v>
          </cell>
          <cell r="L180">
            <v>0</v>
          </cell>
          <cell r="M180" t="str">
            <v>kivett, magánút</v>
          </cell>
          <cell r="N180" t="str">
            <v>-</v>
          </cell>
          <cell r="O180" t="str">
            <v>497</v>
          </cell>
        </row>
        <row r="181">
          <cell r="D181" t="str">
            <v>0438/58</v>
          </cell>
          <cell r="E181" t="str">
            <v>2. SZEKSZÁRD MEGYEI JOGÚ VÁROS ÖNKORMÁNYZATA</v>
          </cell>
          <cell r="F181" t="str">
            <v>1/1</v>
          </cell>
          <cell r="G181" t="str">
            <v xml:space="preserve">
Törzsszám: 15416566
1993.évi.II.Tv. , 48006/2005.11.30
7100 SZEKSZÁRD, Béla tér 8.</v>
          </cell>
          <cell r="H181" t="str">
            <v>1993. évi II. tv</v>
          </cell>
          <cell r="I181" t="str">
            <v>2005.11.30</v>
          </cell>
          <cell r="J181" t="str">
            <v>0438/58</v>
          </cell>
          <cell r="K181">
            <v>0</v>
          </cell>
          <cell r="L181">
            <v>0</v>
          </cell>
          <cell r="M181" t="str">
            <v>kivett, út</v>
          </cell>
          <cell r="N181" t="str">
            <v>-</v>
          </cell>
          <cell r="O181" t="str">
            <v>729</v>
          </cell>
        </row>
        <row r="182">
          <cell r="D182" t="str">
            <v>0438/61</v>
          </cell>
          <cell r="E182" t="str">
            <v>2. SZEKSZÁRD MEGYEI JOGÚ VÁROS ÖNKORMÁNYZATA</v>
          </cell>
          <cell r="F182" t="str">
            <v>1/1</v>
          </cell>
          <cell r="G182" t="str">
            <v xml:space="preserve">
Törzsszám: 15416566
1993.évi.II.Tv. , 48006/2005.11.30
7100 SZEKSZÁRD, Béla tér 8.</v>
          </cell>
          <cell r="H182" t="str">
            <v>1993. évi II. tv</v>
          </cell>
          <cell r="I182" t="str">
            <v>2005.11.30</v>
          </cell>
          <cell r="J182" t="str">
            <v>0438/61</v>
          </cell>
          <cell r="K182">
            <v>0</v>
          </cell>
          <cell r="L182">
            <v>0</v>
          </cell>
          <cell r="M182" t="str">
            <v>kivett, út</v>
          </cell>
          <cell r="N182" t="str">
            <v>-</v>
          </cell>
          <cell r="O182" t="str">
            <v>1934</v>
          </cell>
        </row>
        <row r="183">
          <cell r="D183" t="str">
            <v>0438/85</v>
          </cell>
          <cell r="E183" t="str">
            <v>2. SZEKSZÁRD MEGYEI JOGÚ VÁROS ÖNKORMÁNYZATA</v>
          </cell>
          <cell r="F183" t="str">
            <v>1/1</v>
          </cell>
          <cell r="G183" t="str">
            <v xml:space="preserve">
Törzsszám: 15416566
1993.évi.II.Tv. , 48006/2005.11.30
7100 SZEKSZÁRD, Béla tér 8.</v>
          </cell>
          <cell r="H183" t="str">
            <v>1993. évi II. tv</v>
          </cell>
          <cell r="I183" t="str">
            <v>2005.11.30</v>
          </cell>
          <cell r="J183" t="str">
            <v>0438/85</v>
          </cell>
          <cell r="K183">
            <v>0</v>
          </cell>
          <cell r="L183">
            <v>0</v>
          </cell>
          <cell r="M183" t="str">
            <v>kivett, út</v>
          </cell>
          <cell r="N183" t="str">
            <v>-</v>
          </cell>
          <cell r="O183" t="str">
            <v>752</v>
          </cell>
        </row>
        <row r="184">
          <cell r="D184" t="str">
            <v>01371/13</v>
          </cell>
          <cell r="E184" t="str">
            <v>2. SZEKSZÁRD MEGYEI JOGÚ VÁROS ÖNKORMÁNYZATA</v>
          </cell>
          <cell r="F184" t="str">
            <v>1/1</v>
          </cell>
          <cell r="G184" t="str">
            <v xml:space="preserve">
Törzsszám: 15416566
átszállás , 41053/1990.12.18
7100 SZEKSZÁRD, Béla tér 8.</v>
          </cell>
          <cell r="H184" t="str">
            <v>átszálllás</v>
          </cell>
          <cell r="I184" t="str">
            <v>1990.12.18</v>
          </cell>
          <cell r="J184" t="str">
            <v>01371/13</v>
          </cell>
          <cell r="K184" t="str">
            <v>a
b
c</v>
          </cell>
          <cell r="L184" t="str">
            <v>3
3
3</v>
          </cell>
          <cell r="M184" t="str">
            <v>erdő
legelő
szántó</v>
          </cell>
          <cell r="N184" t="str">
            <v>-
-
-</v>
          </cell>
          <cell r="O184" t="str">
            <v>2214
4350
2639</v>
          </cell>
        </row>
        <row r="185">
          <cell r="D185" t="str">
            <v>0254/6</v>
          </cell>
          <cell r="E185" t="str">
            <v>4. SZEKSZÁRD MEGYEI JOGÚ VÁROS ÖNKORMÁNYZATA</v>
          </cell>
          <cell r="F185" t="str">
            <v>1/1</v>
          </cell>
          <cell r="G185" t="str">
            <v xml:space="preserve">
Törzsszám: 15416566
adásvétel , 35714/1999.04.15
7100 SZEKSZÁRD, Béla tér 8.</v>
          </cell>
          <cell r="H185" t="str">
            <v>adásvétel</v>
          </cell>
          <cell r="I185" t="str">
            <v>1999.04.15</v>
          </cell>
          <cell r="J185" t="str">
            <v>0254/6</v>
          </cell>
          <cell r="K185" t="str">
            <v>a
b</v>
          </cell>
          <cell r="L185" t="str">
            <v>3
6</v>
          </cell>
          <cell r="M185" t="str">
            <v>erdő
rét</v>
          </cell>
          <cell r="N185" t="str">
            <v>-
1</v>
          </cell>
          <cell r="O185" t="str">
            <v>3057
3548</v>
          </cell>
        </row>
        <row r="186">
          <cell r="D186" t="str">
            <v>01324/6</v>
          </cell>
          <cell r="E186" t="str">
            <v>2. SZEKSZÁRD MEGYEI JOGÚ VÁROS ÖNKORMÁNYZATA</v>
          </cell>
          <cell r="F186" t="str">
            <v>1/1</v>
          </cell>
          <cell r="G186" t="str">
            <v xml:space="preserve">
Törzsszám: 15416566
átszállás , 41053/1990.12.18
7100 SZEKSZÁRD, Béla tér 8.</v>
          </cell>
          <cell r="H186" t="str">
            <v>átszálllás</v>
          </cell>
          <cell r="I186" t="str">
            <v>1990.12.18</v>
          </cell>
          <cell r="J186" t="str">
            <v>01324/6</v>
          </cell>
          <cell r="K186" t="str">
            <v>a
b</v>
          </cell>
          <cell r="L186" t="str">
            <v>3
3</v>
          </cell>
          <cell r="M186" t="str">
            <v>erdő
szántó</v>
          </cell>
          <cell r="N186" t="str">
            <v>-
-</v>
          </cell>
          <cell r="O186" t="str">
            <v>2094
592</v>
          </cell>
        </row>
        <row r="187">
          <cell r="D187" t="str">
            <v>01415/11</v>
          </cell>
          <cell r="E187" t="str">
            <v>2. SZEKSZÁRD MEGYEI JOGÚ VÁROS ÖNKORMÁNYZATA</v>
          </cell>
          <cell r="F187" t="str">
            <v>1/1</v>
          </cell>
          <cell r="G187" t="str">
            <v xml:space="preserve">
Törzsszám: 15416566
átszállás , 41053/1990.12.18
7100 SZEKSZÁRD, Béla tér 8.</v>
          </cell>
          <cell r="H187" t="str">
            <v>átszálllás</v>
          </cell>
          <cell r="I187" t="str">
            <v>1990.12.18</v>
          </cell>
          <cell r="J187" t="str">
            <v>01415/11</v>
          </cell>
          <cell r="K187" t="str">
            <v>a
b</v>
          </cell>
          <cell r="L187" t="str">
            <v>3
4</v>
          </cell>
          <cell r="M187" t="str">
            <v>erdő
szántó</v>
          </cell>
          <cell r="N187" t="str">
            <v>-
-</v>
          </cell>
          <cell r="O187" t="str">
            <v>1685
1337</v>
          </cell>
        </row>
        <row r="188">
          <cell r="D188" t="str">
            <v>0403/4</v>
          </cell>
          <cell r="E188" t="str">
            <v>2. SZEKSZÁRD MEGYEI JOGÚ VÁROS ÖNKORMÁNYZATA</v>
          </cell>
          <cell r="F188" t="str">
            <v>1/1</v>
          </cell>
          <cell r="G188" t="str">
            <v xml:space="preserve">
Törzsszám: 15416566
átszállás , 41053/1990.12.18
7100 SZEKSZÁRD, Béla tér 8.</v>
          </cell>
          <cell r="H188" t="str">
            <v>átszálllás</v>
          </cell>
          <cell r="I188" t="str">
            <v>1990.12.18</v>
          </cell>
          <cell r="J188" t="str">
            <v>0403/4</v>
          </cell>
          <cell r="K188">
            <v>0</v>
          </cell>
          <cell r="L188" t="str">
            <v>3</v>
          </cell>
          <cell r="M188" t="str">
            <v>fásított terület</v>
          </cell>
          <cell r="N188" t="str">
            <v>-</v>
          </cell>
          <cell r="O188" t="str">
            <v>997</v>
          </cell>
        </row>
        <row r="189">
          <cell r="D189" t="str">
            <v>0425/21</v>
          </cell>
          <cell r="E189" t="str">
            <v>2. SZEKSZÁRD MEGYEI JOGÚ VÁROS ÖNKORMÁNYZATA</v>
          </cell>
          <cell r="F189" t="str">
            <v>1/1</v>
          </cell>
          <cell r="G189" t="str">
            <v xml:space="preserve">
Törzsszám: 15416566
átszállás , 41053/1990.12.18
7100 SZEKSZÁRD, Béla tér 8.</v>
          </cell>
          <cell r="H189" t="str">
            <v>átszálllás</v>
          </cell>
          <cell r="I189" t="str">
            <v>1990.12.18</v>
          </cell>
          <cell r="J189" t="str">
            <v>0425/21</v>
          </cell>
          <cell r="K189">
            <v>0</v>
          </cell>
          <cell r="L189" t="str">
            <v>3</v>
          </cell>
          <cell r="M189" t="str">
            <v>fásított terület</v>
          </cell>
          <cell r="N189" t="str">
            <v>-</v>
          </cell>
          <cell r="O189" t="str">
            <v>724</v>
          </cell>
        </row>
        <row r="190">
          <cell r="D190" t="str">
            <v>0440</v>
          </cell>
          <cell r="E190" t="str">
            <v>2. SZEKSZÁRD MEGYEI JOGÚ VÁROS ÖNKORMÁNYZATA</v>
          </cell>
          <cell r="F190" t="str">
            <v>1/1</v>
          </cell>
          <cell r="G190" t="str">
            <v xml:space="preserve">
Törzsszám: 15416566
átszállás , 41053/1990.12.18
7100 SZEKSZÁRD, Béla tér 8.</v>
          </cell>
          <cell r="H190" t="str">
            <v>átszálllás</v>
          </cell>
          <cell r="I190" t="str">
            <v>1990.12.18</v>
          </cell>
          <cell r="J190" t="str">
            <v>0440</v>
          </cell>
          <cell r="K190">
            <v>0</v>
          </cell>
          <cell r="L190">
            <v>0</v>
          </cell>
          <cell r="M190" t="str">
            <v>kivett, közút</v>
          </cell>
          <cell r="N190" t="str">
            <v>-</v>
          </cell>
          <cell r="O190" t="str">
            <v>1287</v>
          </cell>
        </row>
        <row r="191">
          <cell r="D191" t="str">
            <v>0441</v>
          </cell>
          <cell r="E191" t="str">
            <v>2. SZEKSZÁRD MEGYEI JOGÚ VÁROS ÖNKORMÁNYZATA</v>
          </cell>
          <cell r="F191" t="str">
            <v>1/1</v>
          </cell>
          <cell r="G191" t="str">
            <v xml:space="preserve">
Törzsszám: 15416566
átszállás , 41053/1990.12.18
7100 SZEKSZÁRD, Béla tér 8.</v>
          </cell>
          <cell r="H191" t="str">
            <v>átszálllás</v>
          </cell>
          <cell r="I191" t="str">
            <v>1990.12.18</v>
          </cell>
          <cell r="J191" t="str">
            <v>0441</v>
          </cell>
          <cell r="K191">
            <v>0</v>
          </cell>
          <cell r="L191">
            <v>0</v>
          </cell>
          <cell r="M191" t="str">
            <v>kivett, közút</v>
          </cell>
          <cell r="N191" t="str">
            <v>-</v>
          </cell>
          <cell r="O191" t="str">
            <v>979</v>
          </cell>
        </row>
        <row r="192">
          <cell r="D192" t="str">
            <v>0442</v>
          </cell>
          <cell r="E192" t="str">
            <v>2. SZEKSZÁRD MEGYEI JOGÚ VÁROS ÖNKORMÁNYZATA</v>
          </cell>
          <cell r="F192" t="str">
            <v>1/1</v>
          </cell>
          <cell r="G192" t="str">
            <v xml:space="preserve">
Törzsszám: 15416566
átszállás , 41053/1990.12.18
7100 SZEKSZÁRD, Béla tér 8.</v>
          </cell>
          <cell r="H192" t="str">
            <v>átszálllás</v>
          </cell>
          <cell r="I192" t="str">
            <v>1990.12.18</v>
          </cell>
          <cell r="J192" t="str">
            <v>0442</v>
          </cell>
          <cell r="K192">
            <v>0</v>
          </cell>
          <cell r="L192">
            <v>0</v>
          </cell>
          <cell r="M192" t="str">
            <v>kivett, közút</v>
          </cell>
          <cell r="N192" t="str">
            <v>-</v>
          </cell>
          <cell r="O192" t="str">
            <v>7027</v>
          </cell>
        </row>
        <row r="193">
          <cell r="D193" t="str">
            <v>0425/22</v>
          </cell>
          <cell r="E193" t="str">
            <v>2. SZEKSZÁRD MEGYEI JOGÚ VÁROS ÖNKORMÁNYZATA</v>
          </cell>
          <cell r="F193" t="str">
            <v>1/1</v>
          </cell>
          <cell r="G193" t="str">
            <v xml:space="preserve">
Törzsszám: 15416566
átszállás , 41053/1990.12.18
7100 SZEKSZÁRD, Béla tér 8.</v>
          </cell>
          <cell r="H193" t="str">
            <v>átszálllás</v>
          </cell>
          <cell r="I193" t="str">
            <v>1990.12.18</v>
          </cell>
          <cell r="J193" t="str">
            <v>0425/22</v>
          </cell>
          <cell r="K193">
            <v>0</v>
          </cell>
          <cell r="L193" t="str">
            <v>3</v>
          </cell>
          <cell r="M193" t="str">
            <v>fásított terület</v>
          </cell>
          <cell r="N193" t="str">
            <v>-</v>
          </cell>
          <cell r="O193" t="str">
            <v>913</v>
          </cell>
        </row>
        <row r="194">
          <cell r="D194" t="str">
            <v>0439/21</v>
          </cell>
          <cell r="E194" t="str">
            <v>2. SZEKSZÁRD MEGYEI JOGÚ VÁROS ÖNKORMÁNYZATA</v>
          </cell>
          <cell r="F194" t="str">
            <v>1/1</v>
          </cell>
          <cell r="G194" t="str">
            <v xml:space="preserve">
Törzsszám: 15416566
átszállás , 41053/1990.12.18
7100 SZEKSZÁRD, Béla tér 8.</v>
          </cell>
          <cell r="H194" t="str">
            <v>átszálllás</v>
          </cell>
          <cell r="I194" t="str">
            <v>1990.12.18</v>
          </cell>
          <cell r="J194" t="str">
            <v>0439/21</v>
          </cell>
          <cell r="K194">
            <v>0</v>
          </cell>
          <cell r="L194" t="str">
            <v>2</v>
          </cell>
          <cell r="M194" t="str">
            <v>fásított terület</v>
          </cell>
          <cell r="N194" t="str">
            <v>-</v>
          </cell>
          <cell r="O194" t="str">
            <v>580</v>
          </cell>
        </row>
        <row r="195">
          <cell r="D195" t="str">
            <v>0444</v>
          </cell>
          <cell r="E195" t="str">
            <v>2. SZEKSZÁRD MEGYEI JOGÚ VÁROS ÖNKORMÁNYZATA</v>
          </cell>
          <cell r="F195" t="str">
            <v>1/1</v>
          </cell>
          <cell r="G195" t="str">
            <v xml:space="preserve">
Törzsszám: 15416566
átszállás , 41053/1990.12.18
7100 SZEKSZÁRD, Béla tér 8.</v>
          </cell>
          <cell r="H195" t="str">
            <v>átszálllás</v>
          </cell>
          <cell r="I195" t="str">
            <v>1990.12.18</v>
          </cell>
          <cell r="J195" t="str">
            <v>0444</v>
          </cell>
          <cell r="K195">
            <v>0</v>
          </cell>
          <cell r="L195">
            <v>0</v>
          </cell>
          <cell r="M195" t="str">
            <v>kivett, közút</v>
          </cell>
          <cell r="N195" t="str">
            <v>-</v>
          </cell>
          <cell r="O195" t="str">
            <v>2044</v>
          </cell>
        </row>
        <row r="196">
          <cell r="D196" t="str">
            <v>0445/1</v>
          </cell>
          <cell r="E196" t="str">
            <v>2. SZEKSZÁRD MEGYEI JOGÚ VÁROS ÖNKORMÁNYZATA</v>
          </cell>
          <cell r="F196" t="str">
            <v>1/1</v>
          </cell>
          <cell r="G196" t="str">
            <v xml:space="preserve">
Törzsszám: 15416566
átszállás , 41053/1990.12.18
7100 SZEKSZÁRD, Béla tér 8.</v>
          </cell>
          <cell r="H196" t="str">
            <v>átszálllás</v>
          </cell>
          <cell r="I196" t="str">
            <v>1990.12.18</v>
          </cell>
          <cell r="J196" t="str">
            <v>0445/1</v>
          </cell>
          <cell r="K196">
            <v>0</v>
          </cell>
          <cell r="L196">
            <v>0</v>
          </cell>
          <cell r="M196" t="str">
            <v>kivett, közút</v>
          </cell>
          <cell r="N196" t="str">
            <v>-</v>
          </cell>
          <cell r="O196" t="str">
            <v>4292</v>
          </cell>
        </row>
        <row r="197">
          <cell r="D197" t="str">
            <v>0445/2</v>
          </cell>
          <cell r="E197" t="str">
            <v>2. SZEKSZÁRD MEGYEI JOGÚ VÁROS ÖNKORMÁNYZATA</v>
          </cell>
          <cell r="F197" t="str">
            <v>1/1</v>
          </cell>
          <cell r="G197" t="str">
            <v xml:space="preserve">
Törzsszám: 15416566
átszállás , 41053/1990.12.18
7100 SZEKSZÁRD, Béla tér 8.</v>
          </cell>
          <cell r="H197" t="str">
            <v>átszálllás</v>
          </cell>
          <cell r="I197" t="str">
            <v>1990.12.18</v>
          </cell>
          <cell r="J197" t="str">
            <v>0445/2</v>
          </cell>
          <cell r="K197">
            <v>0</v>
          </cell>
          <cell r="L197">
            <v>0</v>
          </cell>
          <cell r="M197" t="str">
            <v>kivett, közút</v>
          </cell>
          <cell r="N197" t="str">
            <v>-</v>
          </cell>
          <cell r="O197" t="str">
            <v>903</v>
          </cell>
        </row>
        <row r="198">
          <cell r="D198" t="str">
            <v>0443/7</v>
          </cell>
          <cell r="E198" t="str">
            <v>2. SZEKSZÁRD MEGYEI JOGÚ VÁROS ÖNKORMÁNYZATA</v>
          </cell>
          <cell r="F198" t="str">
            <v>1/1</v>
          </cell>
          <cell r="G198" t="str">
            <v xml:space="preserve">
Törzsszám: 15416566
átszállás , 41053/1990.12.18
7100 SZEKSZÁRD, Béla tér 8.</v>
          </cell>
          <cell r="H198" t="str">
            <v>átszálllás</v>
          </cell>
          <cell r="I198" t="str">
            <v>1990.12.18</v>
          </cell>
          <cell r="J198" t="str">
            <v>0443/7</v>
          </cell>
          <cell r="K198">
            <v>0</v>
          </cell>
          <cell r="L198" t="str">
            <v>3</v>
          </cell>
          <cell r="M198" t="str">
            <v>fásított terület</v>
          </cell>
          <cell r="N198" t="str">
            <v>-</v>
          </cell>
          <cell r="O198" t="str">
            <v>1256</v>
          </cell>
        </row>
        <row r="199">
          <cell r="D199" t="str">
            <v>0447</v>
          </cell>
          <cell r="E199" t="str">
            <v>2. SZEKSZÁRD MEGYEI JOGÚ VÁROS ÖNKORMÁNYZATA</v>
          </cell>
          <cell r="F199" t="str">
            <v>1/1</v>
          </cell>
          <cell r="G199" t="str">
            <v xml:space="preserve">
Törzsszám: 15416566
átszállás , 41053/1990.12.18
7100 SZEKSZÁRD, Béla tér 8.</v>
          </cell>
          <cell r="H199" t="str">
            <v>átszálllás</v>
          </cell>
          <cell r="I199" t="str">
            <v>1990.12.18</v>
          </cell>
          <cell r="J199" t="str">
            <v>0447</v>
          </cell>
          <cell r="K199">
            <v>0</v>
          </cell>
          <cell r="L199">
            <v>0</v>
          </cell>
          <cell r="M199" t="str">
            <v>kivett, vízmosás</v>
          </cell>
          <cell r="N199" t="str">
            <v>-</v>
          </cell>
          <cell r="O199" t="str">
            <v>1848</v>
          </cell>
        </row>
        <row r="200">
          <cell r="D200" t="str">
            <v>0448</v>
          </cell>
          <cell r="E200" t="str">
            <v>2. SZEKSZÁRD MEGYEI JOGÚ VÁROS ÖNKORMÁNYZATA</v>
          </cell>
          <cell r="F200" t="str">
            <v>1/1</v>
          </cell>
          <cell r="G200" t="str">
            <v xml:space="preserve">
Törzsszám: 15416566
1993.évi.II.Tv. , 48006/2005.11.30
7100 SZEKSZÁRD, Béla tér 8.</v>
          </cell>
          <cell r="H200" t="str">
            <v>1993. évi II. tv</v>
          </cell>
          <cell r="I200" t="str">
            <v>2005.11.30</v>
          </cell>
          <cell r="J200" t="str">
            <v>0448</v>
          </cell>
          <cell r="K200">
            <v>0</v>
          </cell>
          <cell r="L200">
            <v>0</v>
          </cell>
          <cell r="M200" t="str">
            <v>kivett, sh. út</v>
          </cell>
          <cell r="N200" t="str">
            <v>-</v>
          </cell>
          <cell r="O200" t="str">
            <v>2100</v>
          </cell>
        </row>
        <row r="201">
          <cell r="D201" t="str">
            <v>0449</v>
          </cell>
          <cell r="E201" t="str">
            <v>2. SZEKSZÁRD MEGYEI JOGÚ VÁROS ÖNKORMÁNYZATA</v>
          </cell>
          <cell r="F201" t="str">
            <v>1/1</v>
          </cell>
          <cell r="G201" t="str">
            <v xml:space="preserve">
Törzsszám: 15416566
1993.évi.II.Tv. , 48006/2005.11.30
7100 SZEKSZÁRD, Béla tér 8.</v>
          </cell>
          <cell r="H201" t="str">
            <v>1993. évi II. tv</v>
          </cell>
          <cell r="I201" t="str">
            <v>2005.11.30</v>
          </cell>
          <cell r="J201" t="str">
            <v>0449</v>
          </cell>
          <cell r="K201">
            <v>0</v>
          </cell>
          <cell r="L201">
            <v>0</v>
          </cell>
          <cell r="M201" t="str">
            <v>kivett, sh. út</v>
          </cell>
          <cell r="N201" t="str">
            <v>-</v>
          </cell>
          <cell r="O201" t="str">
            <v>1738</v>
          </cell>
        </row>
        <row r="202">
          <cell r="D202" t="str">
            <v>0452</v>
          </cell>
          <cell r="E202" t="str">
            <v>2. SZEKSZÁRD MEGYEI JOGÚ VÁROS ÖNKORMÁNYZATA</v>
          </cell>
          <cell r="F202" t="str">
            <v>1/1</v>
          </cell>
          <cell r="G202" t="str">
            <v xml:space="preserve">
Törzsszám: 15416566
1993.évi.II.Tv. , 48006/2005.11.30
7100 SZEKSZÁRD, Béla tér 8.</v>
          </cell>
          <cell r="H202" t="str">
            <v>1993. évi II. tv</v>
          </cell>
          <cell r="I202" t="str">
            <v>2005.11.30</v>
          </cell>
          <cell r="J202" t="str">
            <v>0452</v>
          </cell>
          <cell r="K202">
            <v>0</v>
          </cell>
          <cell r="L202">
            <v>0</v>
          </cell>
          <cell r="M202" t="str">
            <v>kivett, sh. út</v>
          </cell>
          <cell r="N202" t="str">
            <v>-</v>
          </cell>
          <cell r="O202" t="str">
            <v>2992</v>
          </cell>
        </row>
        <row r="203">
          <cell r="D203" t="str">
            <v>0456</v>
          </cell>
          <cell r="E203" t="str">
            <v>2. SZEKSZÁRD MEGYEI JOGÚ VÁROS ÖNKORMÁNYZATA</v>
          </cell>
          <cell r="F203" t="str">
            <v>1/1</v>
          </cell>
          <cell r="G203" t="str">
            <v xml:space="preserve">
Törzsszám: 15416566
átszállás , 41053/1990.12.18
7100 SZEKSZÁRD, Béla tér 8.</v>
          </cell>
          <cell r="H203" t="str">
            <v>átszálllás</v>
          </cell>
          <cell r="I203" t="str">
            <v>1990.12.18</v>
          </cell>
          <cell r="J203" t="str">
            <v>0456</v>
          </cell>
          <cell r="K203">
            <v>0</v>
          </cell>
          <cell r="L203">
            <v>0</v>
          </cell>
          <cell r="M203" t="str">
            <v>kivett, árok</v>
          </cell>
          <cell r="N203" t="str">
            <v>-</v>
          </cell>
          <cell r="O203" t="str">
            <v>4794</v>
          </cell>
        </row>
        <row r="204">
          <cell r="D204" t="str">
            <v>0744/1</v>
          </cell>
          <cell r="E204" t="str">
            <v>2. SZEKSZÁRD MEGYEI JOGÚ VÁROS ÖNKORMÁNYZATA</v>
          </cell>
          <cell r="F204" t="str">
            <v>1/1</v>
          </cell>
          <cell r="G204" t="str">
            <v xml:space="preserve">
Törzsszám: 15416566
átszállás , 41053/1990.12.18
7100 SZEKSZÁRD, Béla tér 8.</v>
          </cell>
          <cell r="H204" t="str">
            <v>átszálllás</v>
          </cell>
          <cell r="I204" t="str">
            <v>1990.12.18</v>
          </cell>
          <cell r="J204" t="str">
            <v>0744/1</v>
          </cell>
          <cell r="K204">
            <v>0</v>
          </cell>
          <cell r="L204" t="str">
            <v>3</v>
          </cell>
          <cell r="M204" t="str">
            <v>fásított terület</v>
          </cell>
          <cell r="N204" t="str">
            <v>-</v>
          </cell>
          <cell r="O204" t="str">
            <v>717</v>
          </cell>
        </row>
        <row r="205">
          <cell r="D205" t="str">
            <v>0459</v>
          </cell>
          <cell r="E205" t="str">
            <v>2. SZEKSZÁRD MEGYEI JOGÚ VÁROS ÖNKORMÁNYZATA</v>
          </cell>
          <cell r="F205" t="str">
            <v>1/1</v>
          </cell>
          <cell r="G205" t="str">
            <v xml:space="preserve">
Törzsszám: 15416566
1993.évi.II.Tv. , 48006/2005.11.30
7100 SZEKSZÁRD, Béla tér 8.</v>
          </cell>
          <cell r="H205" t="str">
            <v>1993. évi II. tv</v>
          </cell>
          <cell r="I205" t="str">
            <v>2005.11.30</v>
          </cell>
          <cell r="J205" t="str">
            <v>0459</v>
          </cell>
          <cell r="K205">
            <v>0</v>
          </cell>
          <cell r="L205">
            <v>0</v>
          </cell>
          <cell r="M205" t="str">
            <v>kivett, sh. út</v>
          </cell>
          <cell r="N205" t="str">
            <v>-</v>
          </cell>
          <cell r="O205" t="str">
            <v>5990</v>
          </cell>
        </row>
        <row r="206">
          <cell r="D206" t="str">
            <v>0460</v>
          </cell>
          <cell r="E206" t="str">
            <v>2. SZEKSZÁRD MEGYEI JOGÚ VÁROS ÖNKORMÁNYZATA</v>
          </cell>
          <cell r="F206" t="str">
            <v>1/1</v>
          </cell>
          <cell r="G206" t="str">
            <v xml:space="preserve">
Törzsszám: 15416566
1993.évi.II.Tv. , 48006/2005.11.30
7100 SZEKSZÁRD, Béla tér 8.</v>
          </cell>
          <cell r="H206" t="str">
            <v>1993. évi II. tv</v>
          </cell>
          <cell r="I206" t="str">
            <v>2005.11.30</v>
          </cell>
          <cell r="J206" t="str">
            <v>0460</v>
          </cell>
          <cell r="K206">
            <v>0</v>
          </cell>
          <cell r="L206">
            <v>0</v>
          </cell>
          <cell r="M206" t="str">
            <v>kivett, sh. út</v>
          </cell>
          <cell r="N206" t="str">
            <v>-</v>
          </cell>
          <cell r="O206" t="str">
            <v>2139</v>
          </cell>
        </row>
        <row r="207">
          <cell r="D207" t="str">
            <v>0462/1</v>
          </cell>
          <cell r="E207" t="str">
            <v>2. SZEKSZÁRD MEGYEI JOGÚ VÁROS ÖNKORMÁNYZATA</v>
          </cell>
          <cell r="F207" t="str">
            <v>1/1</v>
          </cell>
          <cell r="G207" t="str">
            <v xml:space="preserve">
Törzsszám: 15416566
átszállás , 41053/1990.12.18
7100 SZEKSZÁRD, Béla tér 8.</v>
          </cell>
          <cell r="H207" t="str">
            <v>átszálllás</v>
          </cell>
          <cell r="I207" t="str">
            <v>1990.12.18</v>
          </cell>
          <cell r="J207" t="str">
            <v>0462/1</v>
          </cell>
          <cell r="K207">
            <v>0</v>
          </cell>
          <cell r="L207">
            <v>0</v>
          </cell>
          <cell r="M207" t="str">
            <v>kivett, árok</v>
          </cell>
          <cell r="N207" t="str">
            <v>-</v>
          </cell>
          <cell r="O207" t="str">
            <v>1653</v>
          </cell>
        </row>
        <row r="208">
          <cell r="D208" t="str">
            <v>0462/2</v>
          </cell>
          <cell r="E208" t="str">
            <v>2. SZEKSZÁRD MEGYEI JOGÚ VÁROS ÖNKORMÁNYZATA</v>
          </cell>
          <cell r="F208" t="str">
            <v>1/1</v>
          </cell>
          <cell r="G208" t="str">
            <v xml:space="preserve">
Törzsszám: 15416566
átszállás , 41053/1990.12.18
7100 SZEKSZÁRD, Béla tér 8.</v>
          </cell>
          <cell r="H208" t="str">
            <v>átszálllás</v>
          </cell>
          <cell r="I208" t="str">
            <v>1990.12.18</v>
          </cell>
          <cell r="J208" t="str">
            <v>0462/2</v>
          </cell>
          <cell r="K208">
            <v>0</v>
          </cell>
          <cell r="L208">
            <v>0</v>
          </cell>
          <cell r="M208" t="str">
            <v>kivett, árok</v>
          </cell>
          <cell r="N208" t="str">
            <v>-</v>
          </cell>
          <cell r="O208" t="str">
            <v>1595</v>
          </cell>
        </row>
        <row r="209">
          <cell r="D209" t="str">
            <v>0465</v>
          </cell>
          <cell r="E209" t="str">
            <v>2. SZEKSZÁRD MEGYEI JOGÚ VÁROS ÖNKORMÁNYZATA</v>
          </cell>
          <cell r="F209" t="str">
            <v>1/1</v>
          </cell>
          <cell r="G209" t="str">
            <v xml:space="preserve">
Törzsszám: 15416566
1993.évi.II.Tv. , 48006/2005.11.30
7100 SZEKSZÁRD, Béla tér 8.</v>
          </cell>
          <cell r="H209" t="str">
            <v>1993. évi II. tv</v>
          </cell>
          <cell r="I209" t="str">
            <v>2005.11.30</v>
          </cell>
          <cell r="J209" t="str">
            <v>0465</v>
          </cell>
          <cell r="K209">
            <v>0</v>
          </cell>
          <cell r="L209">
            <v>0</v>
          </cell>
          <cell r="M209" t="str">
            <v>kivett, sh. út</v>
          </cell>
          <cell r="N209" t="str">
            <v>-</v>
          </cell>
          <cell r="O209" t="str">
            <v>4438</v>
          </cell>
        </row>
        <row r="210">
          <cell r="D210" t="str">
            <v>0467</v>
          </cell>
          <cell r="E210" t="str">
            <v>2. SZEKSZÁRD MEGYEI JOGÚ VÁROS ÖNKORMÁNYZATA</v>
          </cell>
          <cell r="F210" t="str">
            <v>1/1</v>
          </cell>
          <cell r="G210" t="str">
            <v xml:space="preserve">
Törzsszám: 15416566
1993.évi.II.Tv. , 48006/2005.11.30
7100 SZEKSZÁRD, Béla tér 8.</v>
          </cell>
          <cell r="H210" t="str">
            <v>1993. évi II. tv</v>
          </cell>
          <cell r="I210" t="str">
            <v>2005.11.30</v>
          </cell>
          <cell r="J210" t="str">
            <v>0467</v>
          </cell>
          <cell r="K210">
            <v>0</v>
          </cell>
          <cell r="L210">
            <v>0</v>
          </cell>
          <cell r="M210" t="str">
            <v>kivett, sh. út</v>
          </cell>
          <cell r="N210" t="str">
            <v>-</v>
          </cell>
          <cell r="O210" t="str">
            <v>5352</v>
          </cell>
        </row>
        <row r="211">
          <cell r="D211" t="str">
            <v>0473</v>
          </cell>
          <cell r="E211" t="str">
            <v>2. SZEKSZÁRD MEGYEI JOGÚ VÁROS ÖNKORMÁNYZATA</v>
          </cell>
          <cell r="F211" t="str">
            <v>1/1</v>
          </cell>
          <cell r="G211" t="str">
            <v xml:space="preserve">
Törzsszám: 15416566
1993.évi.II.Tv. , 48006/2005.11.30
7100 SZEKSZÁRD, Béla tér 8.</v>
          </cell>
          <cell r="H211" t="str">
            <v>1993. évi II. tv</v>
          </cell>
          <cell r="I211" t="str">
            <v>2005.11.30</v>
          </cell>
          <cell r="J211" t="str">
            <v>0473</v>
          </cell>
          <cell r="K211">
            <v>0</v>
          </cell>
          <cell r="L211">
            <v>0</v>
          </cell>
          <cell r="M211" t="str">
            <v>kivett, sh. út</v>
          </cell>
          <cell r="N211" t="str">
            <v>-</v>
          </cell>
          <cell r="O211" t="str">
            <v>3699</v>
          </cell>
        </row>
        <row r="212">
          <cell r="D212" t="str">
            <v>0478</v>
          </cell>
          <cell r="E212" t="str">
            <v>2. SZEKSZÁRD MEGYEI JOGÚ VÁROS ÖNKORMÁNYZATA</v>
          </cell>
          <cell r="F212" t="str">
            <v>1/1</v>
          </cell>
          <cell r="G212" t="str">
            <v xml:space="preserve">
Törzsszám: 15416566
átszállás , 41053/1990.12.18
7100 SZEKSZÁRD, Béla tér 8.</v>
          </cell>
          <cell r="H212" t="str">
            <v>átszálllás</v>
          </cell>
          <cell r="I212" t="str">
            <v>1990.12.18</v>
          </cell>
          <cell r="J212" t="str">
            <v>0478</v>
          </cell>
          <cell r="K212">
            <v>0</v>
          </cell>
          <cell r="L212">
            <v>0</v>
          </cell>
          <cell r="M212" t="str">
            <v>kivett, vízfolyás</v>
          </cell>
          <cell r="N212" t="str">
            <v>-</v>
          </cell>
          <cell r="O212" t="str">
            <v>1085</v>
          </cell>
        </row>
        <row r="213">
          <cell r="D213" t="str">
            <v>0479</v>
          </cell>
          <cell r="E213" t="str">
            <v>2. SZEKSZÁRD MEGYEI JOGÚ VÁROS ÖNKORMÁNYZATA</v>
          </cell>
          <cell r="F213" t="str">
            <v>1/1</v>
          </cell>
          <cell r="G213" t="str">
            <v xml:space="preserve">
Törzsszám: 15416566
1993.évi.II.Tv. , 48006/2005.11.30
7100 SZEKSZÁRD, Béla tér 8.</v>
          </cell>
          <cell r="H213" t="str">
            <v>1993. évi II. tv</v>
          </cell>
          <cell r="I213" t="str">
            <v>2005.11.30</v>
          </cell>
          <cell r="J213" t="str">
            <v>0479</v>
          </cell>
          <cell r="K213">
            <v>0</v>
          </cell>
          <cell r="L213">
            <v>0</v>
          </cell>
          <cell r="M213" t="str">
            <v>kivett, sh. út</v>
          </cell>
          <cell r="N213" t="str">
            <v>-</v>
          </cell>
          <cell r="O213" t="str">
            <v>3919</v>
          </cell>
        </row>
        <row r="214">
          <cell r="D214" t="str">
            <v>0744/2</v>
          </cell>
          <cell r="E214" t="str">
            <v>2. SZEKSZÁRD MEGYEI JOGÚ VÁROS ÖNKORMÁNYZATA</v>
          </cell>
          <cell r="F214" t="str">
            <v>1/1</v>
          </cell>
          <cell r="G214" t="str">
            <v xml:space="preserve">
Törzsszám: 15416566
átszállás , 41053/1990.12.18
7100 SZEKSZÁRD, Béla tér 8.</v>
          </cell>
          <cell r="H214" t="str">
            <v>átszálllás</v>
          </cell>
          <cell r="I214" t="str">
            <v>1990.12.18</v>
          </cell>
          <cell r="J214" t="str">
            <v>0744/2</v>
          </cell>
          <cell r="K214">
            <v>0</v>
          </cell>
          <cell r="L214" t="str">
            <v>3</v>
          </cell>
          <cell r="M214" t="str">
            <v>fásított terület</v>
          </cell>
          <cell r="N214" t="str">
            <v>-</v>
          </cell>
          <cell r="O214" t="str">
            <v>253</v>
          </cell>
        </row>
        <row r="215">
          <cell r="D215" t="str">
            <v>0487</v>
          </cell>
          <cell r="E215" t="str">
            <v>2. SZEKSZÁRD MEGYEI JOGÚ VÁROS ÖNKORMÁNYZATA</v>
          </cell>
          <cell r="F215" t="str">
            <v>1/1</v>
          </cell>
          <cell r="G215" t="str">
            <v xml:space="preserve">
Törzsszám: 15416566
átszállás , 41053/1990.12.18
7100 SZEKSZÁRD, Béla tér 8.</v>
          </cell>
          <cell r="H215" t="str">
            <v>átszálllás</v>
          </cell>
          <cell r="I215" t="str">
            <v>1990.12.18</v>
          </cell>
          <cell r="J215" t="str">
            <v>0487</v>
          </cell>
          <cell r="K215">
            <v>0</v>
          </cell>
          <cell r="L215">
            <v>0</v>
          </cell>
          <cell r="M215" t="str">
            <v>kivett, közút</v>
          </cell>
          <cell r="N215" t="str">
            <v>-</v>
          </cell>
          <cell r="O215" t="str">
            <v>2593</v>
          </cell>
        </row>
        <row r="216">
          <cell r="D216" t="str">
            <v>0488</v>
          </cell>
          <cell r="E216" t="str">
            <v>2. SZEKSZÁRD MEGYEI JOGÚ VÁROS ÖNKORMÁNYZATA</v>
          </cell>
          <cell r="F216" t="str">
            <v>1/1</v>
          </cell>
          <cell r="G216" t="str">
            <v xml:space="preserve">
Törzsszám: 15416566
átszállás , 41053/1990.12.18
7100 SZEKSZÁRD, Béla tér 8.</v>
          </cell>
          <cell r="H216" t="str">
            <v>átszálllás</v>
          </cell>
          <cell r="I216" t="str">
            <v>1990.12.18</v>
          </cell>
          <cell r="J216" t="str">
            <v>0488</v>
          </cell>
          <cell r="K216">
            <v>0</v>
          </cell>
          <cell r="L216">
            <v>0</v>
          </cell>
          <cell r="M216" t="str">
            <v>kivett, közút</v>
          </cell>
          <cell r="N216" t="str">
            <v>-</v>
          </cell>
          <cell r="O216" t="str">
            <v>4088</v>
          </cell>
        </row>
        <row r="217">
          <cell r="D217" t="str">
            <v>0495</v>
          </cell>
          <cell r="E217" t="str">
            <v>2. SZEKSZÁRD MEGYEI JOGÚ VÁROS ÖNKORMÁNYZATA</v>
          </cell>
          <cell r="F217" t="str">
            <v>1/1</v>
          </cell>
          <cell r="G217" t="str">
            <v xml:space="preserve">
Törzsszám: 15416566
átszállás , 41053/1990.12.18
7100 SZEKSZÁRD, Béla tér 8.</v>
          </cell>
          <cell r="H217" t="str">
            <v>átszálllás</v>
          </cell>
          <cell r="I217" t="str">
            <v>1990.12.18</v>
          </cell>
          <cell r="J217" t="str">
            <v>0495</v>
          </cell>
          <cell r="K217">
            <v>0</v>
          </cell>
          <cell r="L217">
            <v>0</v>
          </cell>
          <cell r="M217" t="str">
            <v>kivett, közút</v>
          </cell>
          <cell r="N217" t="str">
            <v>-</v>
          </cell>
          <cell r="O217" t="str">
            <v>3718</v>
          </cell>
        </row>
        <row r="218">
          <cell r="D218" t="str">
            <v>0498/2</v>
          </cell>
          <cell r="E218" t="str">
            <v>2. SZEKSZÁRD MEGYEI JOGÚ VÁROS ÖNKORMÁNYZATA</v>
          </cell>
          <cell r="F218" t="str">
            <v>1/1</v>
          </cell>
          <cell r="G218" t="str">
            <v xml:space="preserve">
Törzsszám: 15416566
1993.évi.II.Tv. , 48006/2005.11.30
7100 SZEKSZÁRD, Béla tér 8.</v>
          </cell>
          <cell r="H218" t="str">
            <v>1993. évi II. tv</v>
          </cell>
          <cell r="I218" t="str">
            <v>2005.11.30</v>
          </cell>
          <cell r="J218" t="str">
            <v>0498/2</v>
          </cell>
          <cell r="K218">
            <v>0</v>
          </cell>
          <cell r="L218">
            <v>0</v>
          </cell>
          <cell r="M218" t="str">
            <v>kivett, sh. út</v>
          </cell>
          <cell r="N218" t="str">
            <v>-</v>
          </cell>
          <cell r="O218" t="str">
            <v>1101</v>
          </cell>
        </row>
        <row r="219">
          <cell r="D219" t="str">
            <v>0498/4</v>
          </cell>
          <cell r="E219" t="str">
            <v>2. SZEKSZÁRD MEGYEI JOGÚ VÁROS ÖNKORMÁNYZATA</v>
          </cell>
          <cell r="F219" t="str">
            <v>1/1</v>
          </cell>
          <cell r="G219" t="str">
            <v xml:space="preserve">
Törzsszám: 15416566
1993.évi.II.Tv. , 48006/2005.11.30
7100 SZEKSZÁRD, Béla tér 8.</v>
          </cell>
          <cell r="H219" t="str">
            <v>1993. évi II. tv</v>
          </cell>
          <cell r="I219" t="str">
            <v>2005.11.30</v>
          </cell>
          <cell r="J219" t="str">
            <v>0498/4</v>
          </cell>
          <cell r="K219">
            <v>0</v>
          </cell>
          <cell r="L219">
            <v>0</v>
          </cell>
          <cell r="M219" t="str">
            <v>kivett, sh. út</v>
          </cell>
          <cell r="N219" t="str">
            <v>-</v>
          </cell>
          <cell r="O219" t="str">
            <v>883</v>
          </cell>
        </row>
        <row r="220">
          <cell r="D220" t="str">
            <v>0515</v>
          </cell>
          <cell r="E220" t="str">
            <v>2. SZEKSZÁRD MEGYEI JOGÚ VÁROS ÖNKORMÁNYZATA</v>
          </cell>
          <cell r="F220" t="str">
            <v>1/1</v>
          </cell>
          <cell r="G220" t="str">
            <v xml:space="preserve">
Törzsszám: 15416566
1993.évi.II.Tv. , 48006/2005.11.30
7100 SZEKSZÁRD, Béla tér 8.</v>
          </cell>
          <cell r="H220" t="str">
            <v>1993. évi II. tv</v>
          </cell>
          <cell r="I220" t="str">
            <v>2005.11.30</v>
          </cell>
          <cell r="J220" t="str">
            <v>0515</v>
          </cell>
          <cell r="K220">
            <v>0</v>
          </cell>
          <cell r="L220">
            <v>0</v>
          </cell>
          <cell r="M220" t="str">
            <v>kivett, sh. út</v>
          </cell>
          <cell r="N220" t="str">
            <v>-</v>
          </cell>
          <cell r="O220" t="str">
            <v>750</v>
          </cell>
        </row>
        <row r="221">
          <cell r="D221" t="str">
            <v>0517</v>
          </cell>
          <cell r="E221" t="str">
            <v>2. SZEKSZÁRD MEGYEI JOGÚ VÁROS ÖNKORMÁNYZATA</v>
          </cell>
          <cell r="F221" t="str">
            <v>1/1</v>
          </cell>
          <cell r="G221" t="str">
            <v xml:space="preserve">
Törzsszám: 15416566
1993.évi.II.Tv. , 48006/2005.11.30
7100 SZEKSZÁRD, Béla tér 8.</v>
          </cell>
          <cell r="H221" t="str">
            <v>1993. évi II. tv</v>
          </cell>
          <cell r="I221" t="str">
            <v>2005.11.30</v>
          </cell>
          <cell r="J221" t="str">
            <v>0517</v>
          </cell>
          <cell r="K221">
            <v>0</v>
          </cell>
          <cell r="L221">
            <v>0</v>
          </cell>
          <cell r="M221" t="str">
            <v>kivett, sh. út</v>
          </cell>
          <cell r="N221" t="str">
            <v>-</v>
          </cell>
          <cell r="O221" t="str">
            <v>646</v>
          </cell>
        </row>
        <row r="222">
          <cell r="D222" t="str">
            <v>0523</v>
          </cell>
          <cell r="E222" t="str">
            <v>2. SZEKSZÁRD MEGYEI JOGÚ VÁROS ÖNKORMÁNYZATA</v>
          </cell>
          <cell r="F222" t="str">
            <v>1/1</v>
          </cell>
          <cell r="G222" t="str">
            <v xml:space="preserve">
Törzsszám: 15416566
átszállás , 41053/1990.12.18
7100 SZEKSZÁRD, Béla tér 8.</v>
          </cell>
          <cell r="H222" t="str">
            <v>átszálllás</v>
          </cell>
          <cell r="I222" t="str">
            <v>1990.12.18</v>
          </cell>
          <cell r="J222" t="str">
            <v>0523</v>
          </cell>
          <cell r="K222">
            <v>0</v>
          </cell>
          <cell r="L222">
            <v>0</v>
          </cell>
          <cell r="M222" t="str">
            <v>kivett, közút</v>
          </cell>
          <cell r="N222" t="str">
            <v>1</v>
          </cell>
          <cell r="O222" t="str">
            <v>2410</v>
          </cell>
        </row>
        <row r="223">
          <cell r="D223" t="str">
            <v>0525</v>
          </cell>
          <cell r="E223" t="str">
            <v>2. SZEKSZÁRD MEGYEI JOGÚ VÁROS ÖNKORMÁNYZATA</v>
          </cell>
          <cell r="F223" t="str">
            <v>1/1</v>
          </cell>
          <cell r="G223" t="str">
            <v xml:space="preserve">
Törzsszám: 15416566
1993.évi.II.Tv. , 48006/2005.11.30
7100 SZEKSZÁRD, Béla tér 8.</v>
          </cell>
          <cell r="H223" t="str">
            <v>1993. évi II. tv</v>
          </cell>
          <cell r="I223" t="str">
            <v>2005.11.30</v>
          </cell>
          <cell r="J223" t="str">
            <v>0525</v>
          </cell>
          <cell r="K223">
            <v>0</v>
          </cell>
          <cell r="L223">
            <v>0</v>
          </cell>
          <cell r="M223" t="str">
            <v>kivett, sh. út</v>
          </cell>
          <cell r="N223" t="str">
            <v>-</v>
          </cell>
          <cell r="O223" t="str">
            <v>3858</v>
          </cell>
        </row>
        <row r="224">
          <cell r="D224" t="str">
            <v>0527/4</v>
          </cell>
          <cell r="E224" t="str">
            <v>2. SZEKSZÁRD MEGYEI JOGÚ VÁROS ÖNKORMÁNYZATA</v>
          </cell>
          <cell r="F224" t="str">
            <v>1/1</v>
          </cell>
          <cell r="G224" t="str">
            <v xml:space="preserve">
Törzsszám: 15416566
1993.évi.II.Tv. , 48006/2005.11.30
7100 SZEKSZÁRD, Béla tér 8.</v>
          </cell>
          <cell r="H224" t="str">
            <v>1993. évi II. tv</v>
          </cell>
          <cell r="I224" t="str">
            <v>2005.11.30</v>
          </cell>
          <cell r="J224" t="str">
            <v>0527/4</v>
          </cell>
          <cell r="K224">
            <v>0</v>
          </cell>
          <cell r="L224">
            <v>0</v>
          </cell>
          <cell r="M224" t="str">
            <v>kivett, árok</v>
          </cell>
          <cell r="N224" t="str">
            <v>-</v>
          </cell>
          <cell r="O224" t="str">
            <v>1051</v>
          </cell>
        </row>
        <row r="225">
          <cell r="D225" t="str">
            <v>0527/25</v>
          </cell>
          <cell r="E225" t="str">
            <v>2. SZEKSZÁRD MEGYEI JOGÚ VÁROS ÖNKORMÁNYZATA</v>
          </cell>
          <cell r="F225" t="str">
            <v>1/1</v>
          </cell>
          <cell r="G225" t="str">
            <v xml:space="preserve">
Törzsszám: 15416566
1993.évi.II.Tv. , 48006/2005.11.30
7100 SZEKSZÁRD, Béla tér 8.</v>
          </cell>
          <cell r="H225" t="str">
            <v>1993. évi II. tv</v>
          </cell>
          <cell r="I225" t="str">
            <v>2005.11.30</v>
          </cell>
          <cell r="J225" t="str">
            <v>0527/25</v>
          </cell>
          <cell r="K225">
            <v>0</v>
          </cell>
          <cell r="L225">
            <v>0</v>
          </cell>
          <cell r="M225" t="str">
            <v>kivett, sh. út</v>
          </cell>
          <cell r="N225" t="str">
            <v>-</v>
          </cell>
          <cell r="O225" t="str">
            <v>661</v>
          </cell>
        </row>
        <row r="226">
          <cell r="D226" t="str">
            <v>0527/34</v>
          </cell>
          <cell r="E226" t="str">
            <v>2. SZEKSZÁRD MEGYEI JOGÚ VÁROS ÖNKORMÁNYZATA</v>
          </cell>
          <cell r="F226" t="str">
            <v>1/1</v>
          </cell>
          <cell r="G226" t="str">
            <v xml:space="preserve">
Törzsszám: 15416566
1993.évi.II.Tv. , 48006/2005.11.30
7100 SZEKSZÁRD, Béla tér 8.</v>
          </cell>
          <cell r="H226" t="str">
            <v>1993. évi II. tv</v>
          </cell>
          <cell r="I226" t="str">
            <v>2005.11.30</v>
          </cell>
          <cell r="J226" t="str">
            <v>0527/34</v>
          </cell>
          <cell r="K226">
            <v>0</v>
          </cell>
          <cell r="L226">
            <v>0</v>
          </cell>
          <cell r="M226" t="str">
            <v>kivett, sh. út</v>
          </cell>
          <cell r="N226" t="str">
            <v>-</v>
          </cell>
          <cell r="O226" t="str">
            <v>376</v>
          </cell>
        </row>
        <row r="227">
          <cell r="D227" t="str">
            <v>0528</v>
          </cell>
          <cell r="E227" t="str">
            <v>2. SZEKSZÁRD MEGYEI JOGÚ VÁROS ÖNKORMÁNYZATA</v>
          </cell>
          <cell r="F227" t="str">
            <v>1/1</v>
          </cell>
          <cell r="G227" t="str">
            <v xml:space="preserve">
Törzsszám: 15416566
átszállás , 41053/1990.12.18
7100 SZEKSZÁRD, Béla tér 8.</v>
          </cell>
          <cell r="H227" t="str">
            <v>átszálllás</v>
          </cell>
          <cell r="I227" t="str">
            <v>1990.12.18</v>
          </cell>
          <cell r="J227" t="str">
            <v>0528</v>
          </cell>
          <cell r="K227">
            <v>0</v>
          </cell>
          <cell r="L227">
            <v>0</v>
          </cell>
          <cell r="M227" t="str">
            <v>kivett, közút</v>
          </cell>
          <cell r="N227" t="str">
            <v>-</v>
          </cell>
          <cell r="O227" t="str">
            <v>626</v>
          </cell>
        </row>
        <row r="228">
          <cell r="D228" t="str">
            <v>0529/2</v>
          </cell>
          <cell r="E228" t="str">
            <v>2. SZEKSZÁRD MEGYEI JOGÚ VÁROS ÖNKORMÁNYZATA</v>
          </cell>
          <cell r="F228" t="str">
            <v>1/1</v>
          </cell>
          <cell r="G228" t="str">
            <v xml:space="preserve">
Törzsszám: 15416566
1993.évi.II.Tv. , 48006/2005.11.30
7100 SZEKSZÁRD, Béla tér 8.</v>
          </cell>
          <cell r="H228" t="str">
            <v>1993. évi II. tv</v>
          </cell>
          <cell r="I228" t="str">
            <v>2005.11.30</v>
          </cell>
          <cell r="J228" t="str">
            <v>0529/2</v>
          </cell>
          <cell r="K228">
            <v>0</v>
          </cell>
          <cell r="L228">
            <v>0</v>
          </cell>
          <cell r="M228" t="str">
            <v>kivett, árok</v>
          </cell>
          <cell r="N228" t="str">
            <v>-</v>
          </cell>
          <cell r="O228" t="str">
            <v>1723</v>
          </cell>
        </row>
        <row r="229">
          <cell r="D229" t="str">
            <v>0530</v>
          </cell>
          <cell r="E229" t="str">
            <v>2. SZEKSZÁRD MEGYEI JOGÚ VÁROS ÖNKORMÁNYZATA</v>
          </cell>
          <cell r="F229" t="str">
            <v>1/1</v>
          </cell>
          <cell r="G229" t="str">
            <v xml:space="preserve">
Törzsszám: 15416566
átszállás , 41053/1990.12.18
7100 SZEKSZÁRD, Béla tér 8.</v>
          </cell>
          <cell r="H229" t="str">
            <v>átszálllás</v>
          </cell>
          <cell r="I229" t="str">
            <v>1990.12.18</v>
          </cell>
          <cell r="J229" t="str">
            <v>0530</v>
          </cell>
          <cell r="K229">
            <v>0</v>
          </cell>
          <cell r="L229">
            <v>0</v>
          </cell>
          <cell r="M229" t="str">
            <v>kivett, közút</v>
          </cell>
          <cell r="N229" t="str">
            <v>-</v>
          </cell>
          <cell r="O229" t="str">
            <v>3987</v>
          </cell>
        </row>
        <row r="230">
          <cell r="D230" t="str">
            <v>0531</v>
          </cell>
          <cell r="E230" t="str">
            <v>2. SZEKSZÁRD MEGYEI JOGÚ VÁROS ÖNKORMÁNYZATA</v>
          </cell>
          <cell r="F230" t="str">
            <v>1/1</v>
          </cell>
          <cell r="G230" t="str">
            <v xml:space="preserve">
Törzsszám: 15416566
átszállás , 41053/1990.12.18
7100 SZEKSZÁRD, Béla tér 8.</v>
          </cell>
          <cell r="H230" t="str">
            <v>átszálllás</v>
          </cell>
          <cell r="I230" t="str">
            <v>1990.12.18</v>
          </cell>
          <cell r="J230" t="str">
            <v>0531</v>
          </cell>
          <cell r="K230">
            <v>0</v>
          </cell>
          <cell r="L230">
            <v>0</v>
          </cell>
          <cell r="M230" t="str">
            <v>kivett, vízmosás</v>
          </cell>
          <cell r="N230" t="str">
            <v>-</v>
          </cell>
          <cell r="O230" t="str">
            <v>358</v>
          </cell>
        </row>
        <row r="231">
          <cell r="D231" t="str">
            <v>0533</v>
          </cell>
          <cell r="E231" t="str">
            <v>2. SZEKSZÁRD MEGYEI JOGÚ VÁROS ÖNKORMÁNYZATA</v>
          </cell>
          <cell r="F231" t="str">
            <v>1/1</v>
          </cell>
          <cell r="G231" t="str">
            <v xml:space="preserve">
Törzsszám: 15416566
átszállás , 41053/1990.12.18
7100 SZEKSZÁRD, Béla tér 8.</v>
          </cell>
          <cell r="H231" t="str">
            <v>átszálllás</v>
          </cell>
          <cell r="I231" t="str">
            <v>1990.12.18</v>
          </cell>
          <cell r="J231" t="str">
            <v>0533</v>
          </cell>
          <cell r="K231">
            <v>0</v>
          </cell>
          <cell r="L231">
            <v>0</v>
          </cell>
          <cell r="M231" t="str">
            <v>kivett, közút</v>
          </cell>
          <cell r="N231" t="str">
            <v>-</v>
          </cell>
          <cell r="O231" t="str">
            <v>599</v>
          </cell>
        </row>
        <row r="232">
          <cell r="D232" t="str">
            <v>0534</v>
          </cell>
          <cell r="E232" t="str">
            <v>2. SZEKSZÁRD MEGYEI JOGÚ VÁROS ÖNKORMÁNYZATA</v>
          </cell>
          <cell r="F232" t="str">
            <v>1/1</v>
          </cell>
          <cell r="G232" t="str">
            <v xml:space="preserve">
Törzsszám: 15416566
átszállás , 41053/1990.12.18
7100 SZEKSZÁRD, Béla tér 8.</v>
          </cell>
          <cell r="H232" t="str">
            <v>átszálllás</v>
          </cell>
          <cell r="I232" t="str">
            <v>1990.12.18</v>
          </cell>
          <cell r="J232" t="str">
            <v>0534</v>
          </cell>
          <cell r="K232">
            <v>0</v>
          </cell>
          <cell r="L232">
            <v>0</v>
          </cell>
          <cell r="M232" t="str">
            <v>kivett, közút</v>
          </cell>
          <cell r="N232" t="str">
            <v>-</v>
          </cell>
          <cell r="O232" t="str">
            <v>2236</v>
          </cell>
        </row>
        <row r="233">
          <cell r="D233" t="str">
            <v>0539/13</v>
          </cell>
          <cell r="E233" t="str">
            <v>3. SZEKSZÁRD MEGYEI JOGÚ VÁROS ÖNKORMÁNYZATA</v>
          </cell>
          <cell r="F233" t="str">
            <v>1/1</v>
          </cell>
          <cell r="G233" t="str">
            <v xml:space="preserve">
Törzsszám: 15416566
1993.évi.II.Tv. , 48006/2005.11.30
7100 SZEKSZÁRD, Béla tér 8.</v>
          </cell>
          <cell r="H233" t="str">
            <v>1993. évi II. tv</v>
          </cell>
          <cell r="I233" t="str">
            <v>2005.11.30</v>
          </cell>
          <cell r="J233" t="str">
            <v>0539/13</v>
          </cell>
          <cell r="K233">
            <v>0</v>
          </cell>
          <cell r="L233">
            <v>0</v>
          </cell>
          <cell r="M233" t="str">
            <v>kivett, sh. út</v>
          </cell>
          <cell r="N233" t="str">
            <v>-</v>
          </cell>
          <cell r="O233" t="str">
            <v>222</v>
          </cell>
        </row>
        <row r="234">
          <cell r="D234" t="str">
            <v>0539/16</v>
          </cell>
          <cell r="E234" t="str">
            <v>3. SZEKSZÁRD MEGYEI JOGÚ VÁROS ÖNKORMÁNYZATA</v>
          </cell>
          <cell r="F234" t="str">
            <v>1/1</v>
          </cell>
          <cell r="G234" t="str">
            <v xml:space="preserve">
Törzsszám: 15416566
1993.évi.II.Tv. , 48006/2005.11.30
7100 SZEKSZÁRD, Béla tér 8.</v>
          </cell>
          <cell r="H234" t="str">
            <v>1993. évi II. tv</v>
          </cell>
          <cell r="I234" t="str">
            <v>2005.11.30</v>
          </cell>
          <cell r="J234" t="str">
            <v>0539/16</v>
          </cell>
          <cell r="K234">
            <v>0</v>
          </cell>
          <cell r="L234">
            <v>0</v>
          </cell>
          <cell r="M234" t="str">
            <v>kivett, árok</v>
          </cell>
          <cell r="N234" t="str">
            <v>-</v>
          </cell>
          <cell r="O234" t="str">
            <v>175</v>
          </cell>
        </row>
        <row r="235">
          <cell r="D235" t="str">
            <v>0540</v>
          </cell>
          <cell r="E235" t="str">
            <v>2. SZEKSZÁRD MEGYEI JOGÚ VÁROS ÖNKORMÁNYZATA</v>
          </cell>
          <cell r="F235" t="str">
            <v>1/1</v>
          </cell>
          <cell r="G235" t="str">
            <v xml:space="preserve">
Törzsszám: 15416566
átszállás , 41053/1990.12.18
7100 SZEKSZÁRD, Béla tér 8.</v>
          </cell>
          <cell r="H235" t="str">
            <v>átszálllás</v>
          </cell>
          <cell r="I235" t="str">
            <v>1990.12.18</v>
          </cell>
          <cell r="J235" t="str">
            <v>0540</v>
          </cell>
          <cell r="K235">
            <v>0</v>
          </cell>
          <cell r="L235">
            <v>0</v>
          </cell>
          <cell r="M235" t="str">
            <v>kivett, közút</v>
          </cell>
          <cell r="N235" t="str">
            <v>-</v>
          </cell>
          <cell r="O235" t="str">
            <v>555</v>
          </cell>
        </row>
        <row r="236">
          <cell r="D236" t="str">
            <v>0541</v>
          </cell>
          <cell r="E236" t="str">
            <v>2. SZEKSZÁRD MEGYEI JOGÚ VÁROS ÖNKORMÁNYZATA</v>
          </cell>
          <cell r="F236" t="str">
            <v>1/1</v>
          </cell>
          <cell r="G236" t="str">
            <v xml:space="preserve">
Törzsszám: 15416566
átszállás , 41053/1990.12.18
7100 SZEKSZÁRD, Béla tér 8.</v>
          </cell>
          <cell r="H236" t="str">
            <v>átszálllás</v>
          </cell>
          <cell r="I236" t="str">
            <v>1990.12.18</v>
          </cell>
          <cell r="J236" t="str">
            <v>0541</v>
          </cell>
          <cell r="K236">
            <v>0</v>
          </cell>
          <cell r="L236">
            <v>0</v>
          </cell>
          <cell r="M236" t="str">
            <v>kivett, közút</v>
          </cell>
          <cell r="N236" t="str">
            <v>-</v>
          </cell>
          <cell r="O236" t="str">
            <v>2721</v>
          </cell>
        </row>
        <row r="237">
          <cell r="D237" t="str">
            <v>0542/15</v>
          </cell>
          <cell r="E237" t="str">
            <v>2. SZEKSZÁRD MEGYEI JOGÚ VÁROS ÖNKORMÁNYZATA</v>
          </cell>
          <cell r="F237" t="str">
            <v>1/1</v>
          </cell>
          <cell r="G237" t="str">
            <v xml:space="preserve">
Törzsszám: 15416566
1993.évi.II.Tv. , 48006/2005.11.30
7100 SZEKSZÁRD, Béla tér 8.</v>
          </cell>
          <cell r="H237" t="str">
            <v>1993. évi II. tv</v>
          </cell>
          <cell r="I237" t="str">
            <v>2005.11.30</v>
          </cell>
          <cell r="J237" t="str">
            <v>0542/15</v>
          </cell>
          <cell r="K237">
            <v>0</v>
          </cell>
          <cell r="L237">
            <v>0</v>
          </cell>
          <cell r="M237" t="str">
            <v>kivett, út</v>
          </cell>
          <cell r="N237" t="str">
            <v>-</v>
          </cell>
          <cell r="O237" t="str">
            <v>241</v>
          </cell>
        </row>
        <row r="238">
          <cell r="D238" t="str">
            <v>0744/3</v>
          </cell>
          <cell r="E238" t="str">
            <v>2. SZEKSZÁRD MEGYEI JOGÚ VÁROS ÖNKORMÁNYZATA</v>
          </cell>
          <cell r="F238" t="str">
            <v>1/1</v>
          </cell>
          <cell r="G238" t="str">
            <v xml:space="preserve">
Törzsszám: 15416566
átszállás , 41053/1990.12.18
7100 SZEKSZÁRD, Béla tér 8.</v>
          </cell>
          <cell r="H238" t="str">
            <v>átszálllás</v>
          </cell>
          <cell r="I238" t="str">
            <v>1990.12.18</v>
          </cell>
          <cell r="J238" t="str">
            <v>0744/3</v>
          </cell>
          <cell r="K238">
            <v>0</v>
          </cell>
          <cell r="L238" t="str">
            <v>3</v>
          </cell>
          <cell r="M238" t="str">
            <v>fásított terület</v>
          </cell>
          <cell r="N238" t="str">
            <v>-</v>
          </cell>
          <cell r="O238" t="str">
            <v>176</v>
          </cell>
        </row>
        <row r="239">
          <cell r="D239" t="str">
            <v>0595/2</v>
          </cell>
          <cell r="E239" t="str">
            <v>2. SZEKSZÁRD MEGYEI JOGÚ VÁROS ÖNKORMÁNYZATA</v>
          </cell>
          <cell r="F239" t="str">
            <v>1/1</v>
          </cell>
          <cell r="G239" t="str">
            <v xml:space="preserve">
Törzsszám: 15416566
átszállás , 41053/1990.12.18
7100 SZEKSZÁRD, Béla tér 8.</v>
          </cell>
          <cell r="H239" t="str">
            <v>átszálllás</v>
          </cell>
          <cell r="I239" t="str">
            <v>1990.12.18</v>
          </cell>
          <cell r="J239" t="str">
            <v>0595/2</v>
          </cell>
          <cell r="K239">
            <v>0</v>
          </cell>
          <cell r="L239">
            <v>0</v>
          </cell>
          <cell r="M239" t="str">
            <v>kivett, közút</v>
          </cell>
          <cell r="N239" t="str">
            <v>-</v>
          </cell>
          <cell r="O239" t="str">
            <v>3668</v>
          </cell>
        </row>
        <row r="240">
          <cell r="D240" t="str">
            <v>0623/3</v>
          </cell>
          <cell r="E240" t="str">
            <v>1. SZEKSZÁRD MEGYEI JOGÚ VÁROS ÖNKORMÁNYZATA</v>
          </cell>
          <cell r="F240" t="str">
            <v>1/1</v>
          </cell>
          <cell r="G240" t="str">
            <v xml:space="preserve">
Törzsszám: 15416566
átszállás , 40132/2010.12.30
7100 SZEKSZÁRD, Béla tér 8.</v>
          </cell>
          <cell r="H240" t="str">
            <v>átszálllás</v>
          </cell>
          <cell r="I240" t="str">
            <v>2010.12.30</v>
          </cell>
          <cell r="J240" t="str">
            <v>0623/3</v>
          </cell>
          <cell r="K240">
            <v>0</v>
          </cell>
          <cell r="L240">
            <v>0</v>
          </cell>
          <cell r="M240" t="str">
            <v>kivett, vízmosás és út</v>
          </cell>
          <cell r="N240" t="str">
            <v>-</v>
          </cell>
          <cell r="O240" t="str">
            <v>2632</v>
          </cell>
        </row>
        <row r="241">
          <cell r="D241" t="str">
            <v>0623/4</v>
          </cell>
          <cell r="E241" t="str">
            <v>1. SZEKSZÁRD MEGYEI JOGÚ VÁROS ÖNKORMÁNYZATA</v>
          </cell>
          <cell r="F241" t="str">
            <v>1/1</v>
          </cell>
          <cell r="G241" t="str">
            <v xml:space="preserve">
Törzsszám: 15416566
átszállás , 40132/2010.12.30
7100 SZEKSZÁRD, Béla tér 8.</v>
          </cell>
          <cell r="H241" t="str">
            <v>átszálllás</v>
          </cell>
          <cell r="I241" t="str">
            <v>2010.12.30</v>
          </cell>
          <cell r="J241" t="str">
            <v>0623/4</v>
          </cell>
          <cell r="K241">
            <v>0</v>
          </cell>
          <cell r="L241">
            <v>0</v>
          </cell>
          <cell r="M241" t="str">
            <v>kivett, vízmosás</v>
          </cell>
          <cell r="N241" t="str">
            <v>-</v>
          </cell>
          <cell r="O241" t="str">
            <v>1105</v>
          </cell>
        </row>
        <row r="242">
          <cell r="D242" t="str">
            <v>0626</v>
          </cell>
          <cell r="E242" t="str">
            <v>2. SZEKSZÁRD MEGYEI JOGÚ VÁROS ÖNKORMÁNYZATA</v>
          </cell>
          <cell r="F242" t="str">
            <v>1/1</v>
          </cell>
          <cell r="G242" t="str">
            <v xml:space="preserve">
Törzsszám: 15416566
átszállás , 41053/1990.12.18
7100 SZEKSZÁRD, Béla tér 8.</v>
          </cell>
          <cell r="H242" t="str">
            <v>átszálllás</v>
          </cell>
          <cell r="I242" t="str">
            <v>1990.12.18</v>
          </cell>
          <cell r="J242" t="str">
            <v>0626</v>
          </cell>
          <cell r="K242">
            <v>0</v>
          </cell>
          <cell r="L242">
            <v>0</v>
          </cell>
          <cell r="M242" t="str">
            <v>kivett, közút</v>
          </cell>
          <cell r="N242" t="str">
            <v>-</v>
          </cell>
          <cell r="O242" t="str">
            <v>1042</v>
          </cell>
        </row>
        <row r="243">
          <cell r="D243" t="str">
            <v>0628</v>
          </cell>
          <cell r="E243" t="str">
            <v>2. SZEKSZÁRD MEGYEI JOGÚ VÁROS ÖNKORMÁNYZATA</v>
          </cell>
          <cell r="F243" t="str">
            <v>1/1</v>
          </cell>
          <cell r="G243" t="str">
            <v xml:space="preserve">
Törzsszám: 15416566
átszállás , 41053/1990.12.18
7100 SZEKSZÁRD, Béla tér 8.</v>
          </cell>
          <cell r="H243" t="str">
            <v>átszálllás</v>
          </cell>
          <cell r="I243" t="str">
            <v>1990.12.18</v>
          </cell>
          <cell r="J243" t="str">
            <v>0628</v>
          </cell>
          <cell r="K243">
            <v>0</v>
          </cell>
          <cell r="L243">
            <v>0</v>
          </cell>
          <cell r="M243" t="str">
            <v>kivett, közút</v>
          </cell>
          <cell r="N243" t="str">
            <v>-</v>
          </cell>
          <cell r="O243" t="str">
            <v>2713</v>
          </cell>
        </row>
        <row r="244">
          <cell r="D244" t="str">
            <v>0744/4</v>
          </cell>
          <cell r="E244" t="str">
            <v>2. SZEKSZÁRD MEGYEI JOGÚ VÁROS ÖNKORMÁNYZATA</v>
          </cell>
          <cell r="F244" t="str">
            <v>1/1</v>
          </cell>
          <cell r="G244" t="str">
            <v xml:space="preserve">
Törzsszám: 15416566
átszállás , 41053/1990.12.18
7100 SZEKSZÁRD, Béla tér 8.</v>
          </cell>
          <cell r="H244" t="str">
            <v>átszálllás</v>
          </cell>
          <cell r="I244" t="str">
            <v>1990.12.18</v>
          </cell>
          <cell r="J244" t="str">
            <v>0744/4</v>
          </cell>
          <cell r="K244">
            <v>0</v>
          </cell>
          <cell r="L244" t="str">
            <v>3</v>
          </cell>
          <cell r="M244" t="str">
            <v>fásított terület</v>
          </cell>
          <cell r="N244" t="str">
            <v>-</v>
          </cell>
          <cell r="O244" t="str">
            <v>47</v>
          </cell>
        </row>
        <row r="245">
          <cell r="D245" t="str">
            <v>0629/27</v>
          </cell>
          <cell r="E245" t="str">
            <v>1. SZEKSZÁRD MEGYEI JOGÚ VÁROS ÖNKORMÁNYZATA</v>
          </cell>
          <cell r="F245" t="str">
            <v>1/1</v>
          </cell>
          <cell r="G245" t="str">
            <v xml:space="preserve">
Törzsszám: 15416566
átszállás , 41053/1990.12.18
7100 SZEKSZÁRD, Béla tér 8.</v>
          </cell>
          <cell r="H245" t="str">
            <v>átszálllás</v>
          </cell>
          <cell r="I245" t="str">
            <v>1990.12.18</v>
          </cell>
          <cell r="J245" t="str">
            <v>0629/27</v>
          </cell>
          <cell r="K245">
            <v>0</v>
          </cell>
          <cell r="L245">
            <v>0</v>
          </cell>
          <cell r="M245" t="str">
            <v>kivett, árok</v>
          </cell>
          <cell r="N245" t="str">
            <v>-</v>
          </cell>
          <cell r="O245" t="str">
            <v>252</v>
          </cell>
        </row>
        <row r="246">
          <cell r="D246" t="str">
            <v>0787/10</v>
          </cell>
          <cell r="E246" t="str">
            <v>2. SZEKSZÁRD MEGYEI JOGÚ VÁROS ÖNKORMÁNYZATA</v>
          </cell>
          <cell r="F246" t="str">
            <v>1/1</v>
          </cell>
          <cell r="G246" t="str">
            <v xml:space="preserve">
Törzsszám: 15416566
átszállás , 41053/1990.12.18
7100 SZEKSZÁRD, Béla tér 8.</v>
          </cell>
          <cell r="H246" t="str">
            <v>átszálllás</v>
          </cell>
          <cell r="I246" t="str">
            <v>1990.12.18</v>
          </cell>
          <cell r="J246" t="str">
            <v>0787/10</v>
          </cell>
          <cell r="K246">
            <v>0</v>
          </cell>
          <cell r="L246" t="str">
            <v>3</v>
          </cell>
          <cell r="M246" t="str">
            <v>fásított terület</v>
          </cell>
          <cell r="N246" t="str">
            <v>-</v>
          </cell>
          <cell r="O246" t="str">
            <v>1358</v>
          </cell>
        </row>
        <row r="247">
          <cell r="D247" t="str">
            <v>0630</v>
          </cell>
          <cell r="E247" t="str">
            <v>2. SZEKSZÁRD MEGYEI JOGÚ VÁROS ÖNKORMÁNYZATA</v>
          </cell>
          <cell r="F247" t="str">
            <v>1/1</v>
          </cell>
          <cell r="G247" t="str">
            <v xml:space="preserve">
Törzsszám: 15416566
átszállás , 41053/1990.12.18
7100 SZEKSZÁRD, Béla tér 8.</v>
          </cell>
          <cell r="H247" t="str">
            <v>átszálllás</v>
          </cell>
          <cell r="I247" t="str">
            <v>1990.12.18</v>
          </cell>
          <cell r="J247" t="str">
            <v>0630</v>
          </cell>
          <cell r="K247">
            <v>0</v>
          </cell>
          <cell r="L247">
            <v>0</v>
          </cell>
          <cell r="M247" t="str">
            <v>kivett, közút</v>
          </cell>
          <cell r="N247" t="str">
            <v>-</v>
          </cell>
          <cell r="O247" t="str">
            <v>4646</v>
          </cell>
        </row>
        <row r="248">
          <cell r="D248" t="str">
            <v>0633</v>
          </cell>
          <cell r="E248" t="str">
            <v>2. SZEKSZÁRD MEGYEI JOGÚ VÁROS ÖNKORMÁNYZATA</v>
          </cell>
          <cell r="F248" t="str">
            <v>1/1</v>
          </cell>
          <cell r="G248" t="str">
            <v xml:space="preserve">
Törzsszám: 15416566
átszállás , 41053/1990.12.18
7100 SZEKSZÁRD, Béla tér 8.</v>
          </cell>
          <cell r="H248" t="str">
            <v>átszálllás</v>
          </cell>
          <cell r="I248" t="str">
            <v>1990.12.18</v>
          </cell>
          <cell r="J248" t="str">
            <v>0633</v>
          </cell>
          <cell r="K248">
            <v>0</v>
          </cell>
          <cell r="L248">
            <v>0</v>
          </cell>
          <cell r="M248" t="str">
            <v>kivett, közút</v>
          </cell>
          <cell r="N248" t="str">
            <v>-</v>
          </cell>
          <cell r="O248" t="str">
            <v>809</v>
          </cell>
        </row>
        <row r="249">
          <cell r="D249" t="str">
            <v>0634/52</v>
          </cell>
          <cell r="E249" t="str">
            <v>1. SZEKSZÁRD MEGYEI JOGÚ VÁROS ÖNKORMÁNYZATA</v>
          </cell>
          <cell r="F249" t="str">
            <v>1/1</v>
          </cell>
          <cell r="G249" t="str">
            <v xml:space="preserve">
Törzsszám: 15416566
átszállás , 41053/1990.12.18
7100 SZEKSZÁRD, Béla tér 8.</v>
          </cell>
          <cell r="H249" t="str">
            <v>átszálllás</v>
          </cell>
          <cell r="I249" t="str">
            <v>1990.12.18</v>
          </cell>
          <cell r="J249" t="str">
            <v>0634/52</v>
          </cell>
          <cell r="K249">
            <v>0</v>
          </cell>
          <cell r="L249">
            <v>0</v>
          </cell>
          <cell r="M249" t="str">
            <v>kivett, út</v>
          </cell>
          <cell r="N249" t="str">
            <v>-</v>
          </cell>
          <cell r="O249" t="str">
            <v>301</v>
          </cell>
        </row>
        <row r="250">
          <cell r="D250" t="str">
            <v>0635/1</v>
          </cell>
          <cell r="E250" t="str">
            <v>1. SZEKSZÁRD MEGYEI JOGÚ VÁROS ÖNKORMÁNYZATA</v>
          </cell>
          <cell r="F250" t="str">
            <v>1/1</v>
          </cell>
          <cell r="G250" t="str">
            <v xml:space="preserve">
Törzsszám: 15416566
átszállás , 31910/2013.02.26
7100 SZEKSZÁRD, Béla tér 8.</v>
          </cell>
          <cell r="H250" t="str">
            <v>átszálllás</v>
          </cell>
          <cell r="I250" t="str">
            <v>2013.02.28</v>
          </cell>
          <cell r="J250" t="str">
            <v>0635/1</v>
          </cell>
          <cell r="K250">
            <v>0</v>
          </cell>
          <cell r="L250">
            <v>0</v>
          </cell>
          <cell r="M250" t="str">
            <v>kivett, közút</v>
          </cell>
          <cell r="N250" t="str">
            <v>-</v>
          </cell>
          <cell r="O250" t="str">
            <v>773</v>
          </cell>
        </row>
        <row r="251">
          <cell r="D251" t="str">
            <v>0635/2</v>
          </cell>
          <cell r="E251" t="str">
            <v>1. SZEKSZÁRD MEGYEI JOGÚ VÁROS ÖNKORMÁNYZATA</v>
          </cell>
          <cell r="F251" t="str">
            <v>1/1</v>
          </cell>
          <cell r="G251" t="str">
            <v xml:space="preserve">
Törzsszám: 15416566
átszállás , 31910/2013.02.26
7100 SZEKSZÁRD, Béla tér 8.</v>
          </cell>
          <cell r="H251" t="str">
            <v>átszálllás</v>
          </cell>
          <cell r="I251" t="str">
            <v>2013.02.28</v>
          </cell>
          <cell r="J251" t="str">
            <v>0635/2</v>
          </cell>
          <cell r="K251">
            <v>0</v>
          </cell>
          <cell r="L251">
            <v>0</v>
          </cell>
          <cell r="M251" t="str">
            <v>kivett, közút</v>
          </cell>
          <cell r="N251" t="str">
            <v>-</v>
          </cell>
          <cell r="O251" t="str">
            <v>930</v>
          </cell>
        </row>
        <row r="252">
          <cell r="D252" t="str">
            <v>0636</v>
          </cell>
          <cell r="E252" t="str">
            <v>2. SZEKSZÁRD MEGYEI JOGÚ VÁROS ÖNKORMÁNYZATA</v>
          </cell>
          <cell r="F252" t="str">
            <v>1/1</v>
          </cell>
          <cell r="G252" t="str">
            <v xml:space="preserve">
Törzsszám: 15416566
átszállás , 41053/1990.12.18
7100 SZEKSZÁRD, Béla tér 8.</v>
          </cell>
          <cell r="H252" t="str">
            <v>átszálllás</v>
          </cell>
          <cell r="I252" t="str">
            <v>1990.12.18</v>
          </cell>
          <cell r="J252" t="str">
            <v>0636</v>
          </cell>
          <cell r="K252">
            <v>0</v>
          </cell>
          <cell r="L252">
            <v>0</v>
          </cell>
          <cell r="M252" t="str">
            <v>kivett, közút</v>
          </cell>
          <cell r="N252" t="str">
            <v>-</v>
          </cell>
          <cell r="O252" t="str">
            <v>312</v>
          </cell>
        </row>
        <row r="253">
          <cell r="D253" t="str">
            <v>0637/21</v>
          </cell>
          <cell r="E253" t="str">
            <v>2. SZEKSZÁRD MEGYEI JOGÚ VÁROS ÖNKORMÁNYZATA</v>
          </cell>
          <cell r="F253" t="str">
            <v>1/1</v>
          </cell>
          <cell r="G253" t="str">
            <v xml:space="preserve">
Törzsszám: 15416566
1993.évi.II.Tv. , 48006/2005.11.30
7100 SZEKSZÁRD, Béla tér 8.</v>
          </cell>
          <cell r="H253" t="str">
            <v>1993. évi II. tv</v>
          </cell>
          <cell r="I253" t="str">
            <v>2005.11.30</v>
          </cell>
          <cell r="J253" t="str">
            <v>0637/21</v>
          </cell>
          <cell r="K253">
            <v>0</v>
          </cell>
          <cell r="L253">
            <v>0</v>
          </cell>
          <cell r="M253" t="str">
            <v>kivett, út</v>
          </cell>
          <cell r="N253" t="str">
            <v>-</v>
          </cell>
          <cell r="O253" t="str">
            <v>837</v>
          </cell>
        </row>
        <row r="254">
          <cell r="D254" t="str">
            <v>0638</v>
          </cell>
          <cell r="E254" t="str">
            <v>2. SZEKSZÁRD MEGYEI JOGÚ VÁROS ÖNKORMÁNYZATA</v>
          </cell>
          <cell r="F254" t="str">
            <v>1/1</v>
          </cell>
          <cell r="G254" t="str">
            <v xml:space="preserve">
Törzsszám: 15416566
1993.évi.II.Tv. , 48006/2005.11.30
7100 SZEKSZÁRD, Béla tér 8.</v>
          </cell>
          <cell r="H254" t="str">
            <v>1993. évi II. tv</v>
          </cell>
          <cell r="I254" t="str">
            <v>2005.11.30</v>
          </cell>
          <cell r="J254" t="str">
            <v>0638</v>
          </cell>
          <cell r="K254">
            <v>0</v>
          </cell>
          <cell r="L254">
            <v>0</v>
          </cell>
          <cell r="M254" t="str">
            <v>kivett, vízmosás</v>
          </cell>
          <cell r="N254" t="str">
            <v>-</v>
          </cell>
          <cell r="O254" t="str">
            <v>3152</v>
          </cell>
        </row>
        <row r="255">
          <cell r="D255" t="str">
            <v>0639</v>
          </cell>
          <cell r="E255" t="str">
            <v>2. SZEKSZÁRD MEGYEI JOGÚ VÁROS ÖNKORMÁNYZATA</v>
          </cell>
          <cell r="F255" t="str">
            <v>1/1</v>
          </cell>
          <cell r="G255" t="str">
            <v xml:space="preserve">
Törzsszám: 15416566
1993.évi.II.Tv. , 48006/2005.11.30
7100 SZEKSZÁRD, Béla tér 8.</v>
          </cell>
          <cell r="H255" t="str">
            <v>1993. évi II. tv</v>
          </cell>
          <cell r="I255" t="str">
            <v>2005.11.30</v>
          </cell>
          <cell r="J255" t="str">
            <v>0639</v>
          </cell>
          <cell r="K255">
            <v>0</v>
          </cell>
          <cell r="L255">
            <v>0</v>
          </cell>
          <cell r="M255" t="str">
            <v>kivett, sh. út</v>
          </cell>
          <cell r="N255" t="str">
            <v>-</v>
          </cell>
          <cell r="O255" t="str">
            <v>94</v>
          </cell>
        </row>
        <row r="256">
          <cell r="D256" t="str">
            <v>0642</v>
          </cell>
          <cell r="E256" t="str">
            <v>2. SZEKSZÁRD MEGYEI JOGÚ VÁROS ÖNKORMÁNYZATA</v>
          </cell>
          <cell r="F256" t="str">
            <v>1/1</v>
          </cell>
          <cell r="G256" t="str">
            <v xml:space="preserve">
Törzsszám: 15416566
1993.évi.II.Tv. , 48006/2005.11.30
7100 SZEKSZÁRD, Béla tér 8.</v>
          </cell>
          <cell r="H256" t="str">
            <v>1993. évi II. tv</v>
          </cell>
          <cell r="I256" t="str">
            <v>2005.11.30</v>
          </cell>
          <cell r="J256" t="str">
            <v>0642</v>
          </cell>
          <cell r="K256">
            <v>0</v>
          </cell>
          <cell r="L256">
            <v>0</v>
          </cell>
          <cell r="M256" t="str">
            <v>kivett, vízmosás</v>
          </cell>
          <cell r="N256" t="str">
            <v>-</v>
          </cell>
          <cell r="O256" t="str">
            <v>443</v>
          </cell>
        </row>
        <row r="257">
          <cell r="D257" t="str">
            <v>0643</v>
          </cell>
          <cell r="E257" t="str">
            <v>2. SZEKSZÁRD MEGYEI JOGÚ VÁROS ÖNKORMÁNYZATA</v>
          </cell>
          <cell r="F257" t="str">
            <v>1/1</v>
          </cell>
          <cell r="G257" t="str">
            <v xml:space="preserve">
Törzsszám: 15416566
átszállás , 41053/1990.12.18
7100 SZEKSZÁRD, Béla tér 8.</v>
          </cell>
          <cell r="H257" t="str">
            <v>átszálllás</v>
          </cell>
          <cell r="I257" t="str">
            <v>1990.12.18</v>
          </cell>
          <cell r="J257" t="str">
            <v>0643</v>
          </cell>
          <cell r="K257">
            <v>0</v>
          </cell>
          <cell r="L257">
            <v>0</v>
          </cell>
          <cell r="M257" t="str">
            <v>kivett, közút</v>
          </cell>
          <cell r="N257" t="str">
            <v>-</v>
          </cell>
          <cell r="O257" t="str">
            <v>214</v>
          </cell>
        </row>
        <row r="258">
          <cell r="D258" t="str">
            <v>0794</v>
          </cell>
          <cell r="E258" t="str">
            <v>2. SZEKSZÁRD MEGYEI JOGÚ VÁROS ÖNKORMÁNYZATA</v>
          </cell>
          <cell r="F258" t="str">
            <v>1/1</v>
          </cell>
          <cell r="G258" t="str">
            <v xml:space="preserve">
Törzsszám: 15416566
átszállás , 41053/1990.12.18
7100 SZEKSZÁRD, Béla tér 8.</v>
          </cell>
          <cell r="H258" t="str">
            <v>átszálllás</v>
          </cell>
          <cell r="I258" t="str">
            <v>1990.12.18</v>
          </cell>
          <cell r="J258" t="str">
            <v>0794</v>
          </cell>
          <cell r="K258">
            <v>0</v>
          </cell>
          <cell r="L258" t="str">
            <v>1</v>
          </cell>
          <cell r="M258" t="str">
            <v>fásított terület</v>
          </cell>
          <cell r="N258" t="str">
            <v>-</v>
          </cell>
          <cell r="O258" t="str">
            <v>362</v>
          </cell>
        </row>
        <row r="259">
          <cell r="D259" t="str">
            <v>0649</v>
          </cell>
          <cell r="E259" t="str">
            <v>2. SZEKSZÁRD MEGYEI JOGÚ VÁROS ÖNKORMÁNYZATA</v>
          </cell>
          <cell r="F259" t="str">
            <v>1/1</v>
          </cell>
          <cell r="G259" t="str">
            <v xml:space="preserve">
Törzsszám: 15416566
átszállás , 41053/1990.12.18
7100 SZEKSZÁRD, Béla tér 8.</v>
          </cell>
          <cell r="H259" t="str">
            <v>átszálllás</v>
          </cell>
          <cell r="I259" t="str">
            <v>1990.12.18</v>
          </cell>
          <cell r="J259" t="str">
            <v>0649</v>
          </cell>
          <cell r="K259">
            <v>0</v>
          </cell>
          <cell r="L259">
            <v>0</v>
          </cell>
          <cell r="M259" t="str">
            <v>kivett, közút</v>
          </cell>
          <cell r="N259" t="str">
            <v>-</v>
          </cell>
          <cell r="O259" t="str">
            <v>552</v>
          </cell>
        </row>
        <row r="260">
          <cell r="D260" t="str">
            <v>0676/2</v>
          </cell>
          <cell r="E260" t="str">
            <v>2. SZEKSZÁRD MEGYEI JOGÚ VÁROS ÖNKORMÁNYZATA</v>
          </cell>
          <cell r="F260" t="str">
            <v>1/1</v>
          </cell>
          <cell r="G260" t="str">
            <v xml:space="preserve">
Törzsszám: 15416566
átszállás , 41053/1990.12.18
7100 SZEKSZÁRD, Béla tér 8.</v>
          </cell>
          <cell r="H260" t="str">
            <v>átszálllás</v>
          </cell>
          <cell r="I260" t="str">
            <v>1990.12.18</v>
          </cell>
          <cell r="J260" t="str">
            <v>0676/2</v>
          </cell>
          <cell r="K260">
            <v>0</v>
          </cell>
          <cell r="L260">
            <v>0</v>
          </cell>
          <cell r="M260" t="str">
            <v>kivett, árok</v>
          </cell>
          <cell r="N260" t="str">
            <v>1</v>
          </cell>
          <cell r="O260" t="str">
            <v>0608</v>
          </cell>
        </row>
        <row r="261">
          <cell r="D261" t="str">
            <v>0699/2</v>
          </cell>
          <cell r="E261" t="str">
            <v>2. SZEKSZÁRD MEGYEI JOGÚ VÁROS ÖNKORMÁNYZATA</v>
          </cell>
          <cell r="F261" t="str">
            <v>1/1</v>
          </cell>
          <cell r="G261" t="str">
            <v xml:space="preserve">
Törzsszám: 15416566
átszállás , 41053/1990.12.18
7100 SZEKSZÁRD, Béla tér 8.</v>
          </cell>
          <cell r="H261" t="str">
            <v>átszálllás</v>
          </cell>
          <cell r="I261" t="str">
            <v>1990.12.18</v>
          </cell>
          <cell r="J261" t="str">
            <v>0699/2</v>
          </cell>
          <cell r="K261">
            <v>0</v>
          </cell>
          <cell r="L261">
            <v>0</v>
          </cell>
          <cell r="M261" t="str">
            <v>kivett, közút</v>
          </cell>
          <cell r="N261" t="str">
            <v>2</v>
          </cell>
          <cell r="O261" t="str">
            <v>3131</v>
          </cell>
        </row>
        <row r="262">
          <cell r="D262" t="str">
            <v>0712/1</v>
          </cell>
          <cell r="E262" t="str">
            <v>1. SZEKSZÁRD MEGYEI JOGÚ VÁROS ÖNKORMÁNYZATA</v>
          </cell>
          <cell r="F262" t="str">
            <v>1/1</v>
          </cell>
          <cell r="G262" t="str">
            <v xml:space="preserve">
Törzsszám: 15416566
átszállás , 33750/2013.04.22
7100 SZEKSZÁRD, Béla tér 8.</v>
          </cell>
          <cell r="H262" t="str">
            <v>átszálllás</v>
          </cell>
          <cell r="I262" t="str">
            <v>2013.04.22</v>
          </cell>
          <cell r="J262" t="str">
            <v>0712/1</v>
          </cell>
          <cell r="K262">
            <v>0</v>
          </cell>
          <cell r="L262">
            <v>0</v>
          </cell>
          <cell r="M262" t="str">
            <v>kivett, közút</v>
          </cell>
          <cell r="N262" t="str">
            <v>-</v>
          </cell>
          <cell r="O262" t="str">
            <v>4841</v>
          </cell>
        </row>
        <row r="263">
          <cell r="D263" t="str">
            <v>0712/3</v>
          </cell>
          <cell r="E263" t="str">
            <v>1. SZEKSZÁRD MEGYEI JOGÚ VÁROS ÖNKORMÁNYZATA</v>
          </cell>
          <cell r="F263" t="str">
            <v>1/1</v>
          </cell>
          <cell r="G263" t="str">
            <v xml:space="preserve">
Törzsszám: 15416566
átszállás , 33750/2013.04.22
7100 SZEKSZÁRD, Béla tér 8.</v>
          </cell>
          <cell r="H263" t="str">
            <v>átszálllás</v>
          </cell>
          <cell r="I263" t="str">
            <v>2013.04.22</v>
          </cell>
          <cell r="J263" t="str">
            <v>0712/3</v>
          </cell>
          <cell r="K263">
            <v>0</v>
          </cell>
          <cell r="L263">
            <v>0</v>
          </cell>
          <cell r="M263" t="str">
            <v>kivett, közút</v>
          </cell>
          <cell r="N263" t="str">
            <v>-</v>
          </cell>
          <cell r="O263" t="str">
            <v>1019</v>
          </cell>
        </row>
        <row r="264">
          <cell r="D264" t="str">
            <v>0721</v>
          </cell>
          <cell r="E264" t="str">
            <v>2. SZEKSZÁRD MEGYEI JOGÚ VÁROS ÖNKORMÁNYZATA</v>
          </cell>
          <cell r="F264" t="str">
            <v>1/1</v>
          </cell>
          <cell r="G264" t="str">
            <v xml:space="preserve">
Törzsszám: 15416566
átszállás , 41053/1990.12.18
7100 SZEKSZÁRD, Béla tér 8.</v>
          </cell>
          <cell r="H264" t="str">
            <v>átszálllás</v>
          </cell>
          <cell r="I264" t="str">
            <v>1990.12.18</v>
          </cell>
          <cell r="J264" t="str">
            <v>0721</v>
          </cell>
          <cell r="K264">
            <v>0</v>
          </cell>
          <cell r="L264">
            <v>0</v>
          </cell>
          <cell r="M264" t="str">
            <v>kivett, közút</v>
          </cell>
          <cell r="N264" t="str">
            <v>-</v>
          </cell>
          <cell r="O264" t="str">
            <v>1233</v>
          </cell>
        </row>
        <row r="265">
          <cell r="D265" t="str">
            <v>0722/2</v>
          </cell>
          <cell r="E265" t="str">
            <v>1. SZEKSZÁRD MEGYEI JOGÚ VÁROS ÖNKORMÁNYZATA</v>
          </cell>
          <cell r="F265" t="str">
            <v>1/1</v>
          </cell>
          <cell r="G265" t="str">
            <v xml:space="preserve">
Törzsszám: 15416566
átszállás , 34461-2/2011.05.02
7100 SZEKSZÁRD, Béla tér 8.</v>
          </cell>
          <cell r="H265" t="str">
            <v>átszálllás</v>
          </cell>
          <cell r="I265" t="str">
            <v>2011.05.02</v>
          </cell>
          <cell r="J265" t="str">
            <v>0722/2</v>
          </cell>
          <cell r="K265">
            <v>0</v>
          </cell>
          <cell r="L265">
            <v>0</v>
          </cell>
          <cell r="M265" t="str">
            <v>kivett, közút</v>
          </cell>
          <cell r="N265" t="str">
            <v>-</v>
          </cell>
          <cell r="O265" t="str">
            <v>2659</v>
          </cell>
        </row>
        <row r="266">
          <cell r="D266" t="str">
            <v>0724</v>
          </cell>
          <cell r="E266" t="str">
            <v>2. SZEKSZÁRD MEGYEI JOGÚ VÁROS ÖNKORMÁNYZATA</v>
          </cell>
          <cell r="F266" t="str">
            <v>1/1</v>
          </cell>
          <cell r="G266" t="str">
            <v xml:space="preserve">
Törzsszám: 15416566
átszállás , 41053/1990.12.18
7100 SZEKSZÁRD, Béla tér 8.</v>
          </cell>
          <cell r="H266" t="str">
            <v>átszálllás</v>
          </cell>
          <cell r="I266" t="str">
            <v>1990.12.18</v>
          </cell>
          <cell r="J266" t="str">
            <v>0724</v>
          </cell>
          <cell r="K266">
            <v>0</v>
          </cell>
          <cell r="L266">
            <v>0</v>
          </cell>
          <cell r="M266" t="str">
            <v>kivett, vízmosás</v>
          </cell>
          <cell r="N266" t="str">
            <v>-</v>
          </cell>
          <cell r="O266" t="str">
            <v>706</v>
          </cell>
        </row>
        <row r="267">
          <cell r="D267" t="str">
            <v>0725</v>
          </cell>
          <cell r="E267" t="str">
            <v>2. SZEKSZÁRD MEGYEI JOGÚ VÁROS ÖNKORMÁNYZATA</v>
          </cell>
          <cell r="F267" t="str">
            <v>1/1</v>
          </cell>
          <cell r="G267" t="str">
            <v xml:space="preserve">
Törzsszám: 15416566
átszállás , 41053/1990.12.18
7100 SZEKSZÁRD, Béla tér 8.</v>
          </cell>
          <cell r="H267" t="str">
            <v>átszálllás</v>
          </cell>
          <cell r="I267" t="str">
            <v>1990.12.18</v>
          </cell>
          <cell r="J267" t="str">
            <v>0725</v>
          </cell>
          <cell r="K267">
            <v>0</v>
          </cell>
          <cell r="L267">
            <v>0</v>
          </cell>
          <cell r="M267" t="str">
            <v>kivett, közút</v>
          </cell>
          <cell r="N267" t="str">
            <v>-</v>
          </cell>
          <cell r="O267" t="str">
            <v>719</v>
          </cell>
        </row>
        <row r="268">
          <cell r="D268" t="str">
            <v>0726/57</v>
          </cell>
          <cell r="E268" t="str">
            <v>2. SZEKSZÁRD MEGYEI JOGÚ VÁROS ÖNKORMÁNYZATA</v>
          </cell>
          <cell r="F268" t="str">
            <v>1/1</v>
          </cell>
          <cell r="G268" t="str">
            <v xml:space="preserve">
Törzsszám: 15416566
1993.évi.II.Tv. , 33178/2001.03.05
7100 SZEKSZÁRD, Béla tér 8.</v>
          </cell>
          <cell r="H268" t="str">
            <v>1993. évi II. tv</v>
          </cell>
          <cell r="I268" t="str">
            <v>2001.03.05</v>
          </cell>
          <cell r="J268" t="str">
            <v>0726/57</v>
          </cell>
          <cell r="K268">
            <v>0</v>
          </cell>
          <cell r="L268">
            <v>0</v>
          </cell>
          <cell r="M268" t="str">
            <v>kivett, sh. út</v>
          </cell>
          <cell r="N268" t="str">
            <v>-</v>
          </cell>
          <cell r="O268" t="str">
            <v>625</v>
          </cell>
        </row>
        <row r="269">
          <cell r="D269" t="str">
            <v>0726/72</v>
          </cell>
          <cell r="E269" t="str">
            <v>1. SZEKSZÁRD MEGYEI JOGÚ VÁROS ÖNKORMÁNYZATA</v>
          </cell>
          <cell r="F269" t="str">
            <v>1/1</v>
          </cell>
          <cell r="G269" t="str">
            <v xml:space="preserve">
Törzsszám: 15416566
adásvétel , 36601-2/2001.04.20
7100 SZEKSZÁRD, Béla tér 8.</v>
          </cell>
          <cell r="H269" t="str">
            <v>adásvétel</v>
          </cell>
          <cell r="I269" t="str">
            <v>2001.04.20</v>
          </cell>
          <cell r="J269" t="str">
            <v>0726/72</v>
          </cell>
          <cell r="K269">
            <v>0</v>
          </cell>
          <cell r="L269">
            <v>0</v>
          </cell>
          <cell r="M269" t="str">
            <v>kivett, út</v>
          </cell>
          <cell r="N269" t="str">
            <v>-</v>
          </cell>
          <cell r="O269" t="str">
            <v>137</v>
          </cell>
        </row>
        <row r="270">
          <cell r="D270" t="str">
            <v>0727/2</v>
          </cell>
          <cell r="E270" t="str">
            <v>1. SZEKSZÁRD MEGYEI JOGÚ VÁROS ÖNKORMÁNYZATA</v>
          </cell>
          <cell r="F270" t="str">
            <v>1/1</v>
          </cell>
          <cell r="G270" t="str">
            <v xml:space="preserve">
Törzsszám: 15416566
átszállás , 36601-2/2001.04.20
7100 SZEKSZÁRD, Béla tér 8.</v>
          </cell>
          <cell r="H270" t="str">
            <v>átszálllás</v>
          </cell>
          <cell r="I270" t="str">
            <v>2001.04.20</v>
          </cell>
          <cell r="J270" t="str">
            <v>0727/2</v>
          </cell>
          <cell r="K270">
            <v>0</v>
          </cell>
          <cell r="L270">
            <v>0</v>
          </cell>
          <cell r="M270" t="str">
            <v>kivett, közút</v>
          </cell>
          <cell r="N270" t="str">
            <v>-</v>
          </cell>
          <cell r="O270" t="str">
            <v>2422</v>
          </cell>
        </row>
        <row r="271">
          <cell r="D271" t="str">
            <v>0729</v>
          </cell>
          <cell r="E271" t="str">
            <v>2. SZEKSZÁRD MEGYEI JOGÚ VÁROS ÖNKORMÁNYZATA</v>
          </cell>
          <cell r="F271" t="str">
            <v>1/1</v>
          </cell>
          <cell r="G271" t="str">
            <v xml:space="preserve">
Törzsszám: 15416566
átszállás , 41053/1990.12.18
7100 SZEKSZÁRD, Béla tér 8.</v>
          </cell>
          <cell r="H271" t="str">
            <v>átszálllás</v>
          </cell>
          <cell r="I271" t="str">
            <v>1990.12.18</v>
          </cell>
          <cell r="J271" t="str">
            <v>0729</v>
          </cell>
          <cell r="K271">
            <v>0</v>
          </cell>
          <cell r="L271">
            <v>0</v>
          </cell>
          <cell r="M271" t="str">
            <v>kivett, közút</v>
          </cell>
          <cell r="N271" t="str">
            <v>-</v>
          </cell>
          <cell r="O271" t="str">
            <v>563</v>
          </cell>
        </row>
        <row r="272">
          <cell r="D272" t="str">
            <v>0854/2</v>
          </cell>
          <cell r="E272" t="str">
            <v>2. SZEKSZÁRD MEGYEI JOGÚ VÁROS ÖNKORMÁNYZATA</v>
          </cell>
          <cell r="F272" t="str">
            <v>1/1</v>
          </cell>
          <cell r="G272" t="str">
            <v xml:space="preserve">
Törzsszám: 15416566
átszállás , 41053/1990.12.18
7100 SZEKSZÁRD, Béla tér 8.</v>
          </cell>
          <cell r="H272" t="str">
            <v>átszálllás</v>
          </cell>
          <cell r="I272" t="str">
            <v>1990.12.18</v>
          </cell>
          <cell r="J272" t="str">
            <v>0854/2</v>
          </cell>
          <cell r="K272">
            <v>0</v>
          </cell>
          <cell r="L272" t="str">
            <v>3</v>
          </cell>
          <cell r="M272" t="str">
            <v>fásított terület</v>
          </cell>
          <cell r="N272" t="str">
            <v>-</v>
          </cell>
          <cell r="O272" t="str">
            <v>1351</v>
          </cell>
        </row>
        <row r="273">
          <cell r="D273" t="str">
            <v>01321/9</v>
          </cell>
          <cell r="E273" t="str">
            <v>2. SZEKSZÁRD MEGYEI JOGÚ VÁROS ÖNKORMÁNYZATA</v>
          </cell>
          <cell r="F273" t="str">
            <v>1/1</v>
          </cell>
          <cell r="G273" t="str">
            <v xml:space="preserve">
Törzsszám: 15416566
átszállás , 41053/1990.12.18
7100 SZEKSZÁRD, Béla tér 8.</v>
          </cell>
          <cell r="H273" t="str">
            <v>átszálllás</v>
          </cell>
          <cell r="I273" t="str">
            <v>1990.12.18</v>
          </cell>
          <cell r="J273" t="str">
            <v>01321/9</v>
          </cell>
          <cell r="K273">
            <v>0</v>
          </cell>
          <cell r="L273" t="str">
            <v>3</v>
          </cell>
          <cell r="M273" t="str">
            <v>fásított terület</v>
          </cell>
          <cell r="N273" t="str">
            <v>-</v>
          </cell>
          <cell r="O273" t="str">
            <v>984</v>
          </cell>
        </row>
        <row r="274">
          <cell r="D274" t="str">
            <v>0731</v>
          </cell>
          <cell r="E274" t="str">
            <v>2. SZEKSZÁRD MEGYEI JOGÚ VÁROS ÖNKORMÁNYZATA</v>
          </cell>
          <cell r="F274" t="str">
            <v>1/1</v>
          </cell>
          <cell r="G274" t="str">
            <v xml:space="preserve">
Törzsszám: 15416566
átszállás , 41053/1990.12.18
7100 SZEKSZÁRD, Béla tér 8.</v>
          </cell>
          <cell r="H274" t="str">
            <v>átszálllás</v>
          </cell>
          <cell r="I274" t="str">
            <v>1990.12.18</v>
          </cell>
          <cell r="J274" t="str">
            <v>0731</v>
          </cell>
          <cell r="K274">
            <v>0</v>
          </cell>
          <cell r="L274">
            <v>0</v>
          </cell>
          <cell r="M274" t="str">
            <v>kivett, vízmosás</v>
          </cell>
          <cell r="N274" t="str">
            <v>-</v>
          </cell>
          <cell r="O274" t="str">
            <v>2221</v>
          </cell>
        </row>
        <row r="275">
          <cell r="D275" t="str">
            <v>0733</v>
          </cell>
          <cell r="E275" t="str">
            <v>2. SZEKSZÁRD MEGYEI JOGÚ VÁROS ÖNKORMÁNYZATA</v>
          </cell>
          <cell r="F275" t="str">
            <v>1/1</v>
          </cell>
          <cell r="G275" t="str">
            <v xml:space="preserve">
Törzsszám: 15416566
átszállás , 41053/1990.12.18
7100 SZEKSZÁRD, Béla tér 8.</v>
          </cell>
          <cell r="H275" t="str">
            <v>átszálllás</v>
          </cell>
          <cell r="I275" t="str">
            <v>1990.12.18</v>
          </cell>
          <cell r="J275" t="str">
            <v>0733</v>
          </cell>
          <cell r="K275">
            <v>0</v>
          </cell>
          <cell r="L275">
            <v>0</v>
          </cell>
          <cell r="M275" t="str">
            <v>kivett, vízmosás</v>
          </cell>
          <cell r="N275" t="str">
            <v>-</v>
          </cell>
          <cell r="O275" t="str">
            <v>1035</v>
          </cell>
        </row>
        <row r="276">
          <cell r="D276" t="str">
            <v>0734</v>
          </cell>
          <cell r="E276" t="str">
            <v>2. SZEKSZÁRD MEGYEI JOGÚ VÁROS ÖNKORMÁNYZATA</v>
          </cell>
          <cell r="F276" t="str">
            <v>1/1</v>
          </cell>
          <cell r="G276" t="str">
            <v xml:space="preserve">
Törzsszám: 15416566
átszállás , 41053/1990.12.18
7100 SZEKSZÁRD, Béla tér 8.</v>
          </cell>
          <cell r="H276" t="str">
            <v>átszálllás</v>
          </cell>
          <cell r="I276" t="str">
            <v>1990.12.18</v>
          </cell>
          <cell r="J276" t="str">
            <v>0734</v>
          </cell>
          <cell r="K276">
            <v>0</v>
          </cell>
          <cell r="L276">
            <v>0</v>
          </cell>
          <cell r="M276" t="str">
            <v>kivett, közút</v>
          </cell>
          <cell r="N276" t="str">
            <v>-</v>
          </cell>
          <cell r="O276" t="str">
            <v>395</v>
          </cell>
        </row>
        <row r="277">
          <cell r="D277" t="str">
            <v>0735</v>
          </cell>
          <cell r="E277" t="str">
            <v>2. SZEKSZÁRD MEGYEI JOGÚ VÁROS ÖNKORMÁNYZATA</v>
          </cell>
          <cell r="F277" t="str">
            <v>1/1</v>
          </cell>
          <cell r="G277" t="str">
            <v xml:space="preserve">
Törzsszám: 15416566
átszállás , 41053/1990.12.18
7100 SZEKSZÁRD, Béla tér 8.</v>
          </cell>
          <cell r="H277" t="str">
            <v>átszálllás</v>
          </cell>
          <cell r="I277" t="str">
            <v>1990.12.18</v>
          </cell>
          <cell r="J277" t="str">
            <v>0735</v>
          </cell>
          <cell r="K277">
            <v>0</v>
          </cell>
          <cell r="L277">
            <v>0</v>
          </cell>
          <cell r="M277" t="str">
            <v>kivett, közút</v>
          </cell>
          <cell r="N277" t="str">
            <v>-</v>
          </cell>
          <cell r="O277" t="str">
            <v>539</v>
          </cell>
        </row>
        <row r="278">
          <cell r="D278" t="str">
            <v>0736</v>
          </cell>
          <cell r="E278" t="str">
            <v>2. SZEKSZÁRD MEGYEI JOGÚ VÁROS ÖNKORMÁNYZATA</v>
          </cell>
          <cell r="F278" t="str">
            <v>1/1</v>
          </cell>
          <cell r="G278" t="str">
            <v xml:space="preserve">
Törzsszám: 15416566
átszállás , 41053/1990.12.18
7100 SZEKSZÁRD, Béla tér 8.</v>
          </cell>
          <cell r="H278" t="str">
            <v>átszálllás</v>
          </cell>
          <cell r="I278" t="str">
            <v>1990.12.18</v>
          </cell>
          <cell r="J278" t="str">
            <v>0736</v>
          </cell>
          <cell r="K278">
            <v>0</v>
          </cell>
          <cell r="L278">
            <v>0</v>
          </cell>
          <cell r="M278" t="str">
            <v>kivett, közút</v>
          </cell>
          <cell r="N278" t="str">
            <v>-</v>
          </cell>
          <cell r="O278" t="str">
            <v>212</v>
          </cell>
        </row>
        <row r="279">
          <cell r="D279" t="str">
            <v>0737</v>
          </cell>
          <cell r="E279" t="str">
            <v>2. SZEKSZÁRD MEGYEI JOGÚ VÁROS ÖNKORMÁNYZATA</v>
          </cell>
          <cell r="F279" t="str">
            <v>1/1</v>
          </cell>
          <cell r="G279" t="str">
            <v xml:space="preserve">
Törzsszám: 15416566
átszállás , 41053/1990.12.18
7100 SZEKSZÁRD, Béla tér 8.</v>
          </cell>
          <cell r="H279" t="str">
            <v>átszálllás</v>
          </cell>
          <cell r="I279" t="str">
            <v>1990.12.18</v>
          </cell>
          <cell r="J279" t="str">
            <v>0737</v>
          </cell>
          <cell r="K279">
            <v>0</v>
          </cell>
          <cell r="L279">
            <v>0</v>
          </cell>
          <cell r="M279" t="str">
            <v>kivett, vízmosás</v>
          </cell>
          <cell r="N279" t="str">
            <v>-</v>
          </cell>
          <cell r="O279" t="str">
            <v>1496</v>
          </cell>
        </row>
        <row r="280">
          <cell r="D280" t="str">
            <v>0738</v>
          </cell>
          <cell r="E280" t="str">
            <v>2. SZEKSZÁRD MEGYEI JOGÚ VÁROS ÖNKORMÁNYZATA</v>
          </cell>
          <cell r="F280" t="str">
            <v>1/1</v>
          </cell>
          <cell r="G280" t="str">
            <v xml:space="preserve">
Törzsszám: 15416566
1993.évi.II.Tv. , 33178/2001.03.05
7100 SZEKSZÁRD, Béla tér 8.</v>
          </cell>
          <cell r="H280" t="str">
            <v>1993. évi II. tv</v>
          </cell>
          <cell r="I280" t="str">
            <v>2001.03.05</v>
          </cell>
          <cell r="J280" t="str">
            <v>0738</v>
          </cell>
          <cell r="K280">
            <v>0</v>
          </cell>
          <cell r="L280">
            <v>0</v>
          </cell>
          <cell r="M280" t="str">
            <v>kivett, sh. út</v>
          </cell>
          <cell r="N280" t="str">
            <v>-</v>
          </cell>
          <cell r="O280" t="str">
            <v>764</v>
          </cell>
        </row>
        <row r="281">
          <cell r="D281" t="str">
            <v>0739</v>
          </cell>
          <cell r="E281" t="str">
            <v>2. SZEKSZÁRD MEGYEI JOGÚ VÁROS ÖNKORMÁNYZATA</v>
          </cell>
          <cell r="F281" t="str">
            <v>1/1</v>
          </cell>
          <cell r="G281" t="str">
            <v xml:space="preserve">
Törzsszám: 15416566
átszállás , 41053/1990.12.18
7100 SZEKSZÁRD, Béla tér 8.</v>
          </cell>
          <cell r="H281" t="str">
            <v>átszálllás</v>
          </cell>
          <cell r="I281" t="str">
            <v>1990.12.18</v>
          </cell>
          <cell r="J281" t="str">
            <v>0739</v>
          </cell>
          <cell r="K281">
            <v>0</v>
          </cell>
          <cell r="L281">
            <v>0</v>
          </cell>
          <cell r="M281" t="str">
            <v>kivett, vízmosás</v>
          </cell>
          <cell r="N281" t="str">
            <v>-</v>
          </cell>
          <cell r="O281" t="str">
            <v>4831</v>
          </cell>
        </row>
        <row r="282">
          <cell r="D282" t="str">
            <v>0742</v>
          </cell>
          <cell r="E282" t="str">
            <v>2. SZEKSZÁRD MEGYEI JOGÚ VÁROS ÖNKORMÁNYZATA</v>
          </cell>
          <cell r="F282" t="str">
            <v>1/1</v>
          </cell>
          <cell r="G282" t="str">
            <v xml:space="preserve">
Törzsszám: 15416566
átszállás , 41053/1990.12.18
7100 SZEKSZÁRD, Béla tér 8.</v>
          </cell>
          <cell r="H282" t="str">
            <v>átszálllás</v>
          </cell>
          <cell r="I282" t="str">
            <v>1990.12.18</v>
          </cell>
          <cell r="J282" t="str">
            <v>0742</v>
          </cell>
          <cell r="K282">
            <v>0</v>
          </cell>
          <cell r="L282">
            <v>0</v>
          </cell>
          <cell r="M282" t="str">
            <v>kivett, közút</v>
          </cell>
          <cell r="N282" t="str">
            <v>-</v>
          </cell>
          <cell r="O282" t="str">
            <v>1813</v>
          </cell>
        </row>
        <row r="283">
          <cell r="D283" t="str">
            <v>0743</v>
          </cell>
          <cell r="E283" t="str">
            <v>2. SZEKSZÁRD MEGYEI JOGÚ VÁROS ÖNKORMÁNYZATA</v>
          </cell>
          <cell r="F283" t="str">
            <v>1/1</v>
          </cell>
          <cell r="G283" t="str">
            <v xml:space="preserve">
Törzsszám: 15416566
átszállás , 41053/1990.12.18
7100 SZEKSZÁRD, Béla tér 8.</v>
          </cell>
          <cell r="H283" t="str">
            <v>átszálllás</v>
          </cell>
          <cell r="I283" t="str">
            <v>1990.12.18</v>
          </cell>
          <cell r="J283" t="str">
            <v>0743</v>
          </cell>
          <cell r="K283">
            <v>0</v>
          </cell>
          <cell r="L283">
            <v>0</v>
          </cell>
          <cell r="M283" t="str">
            <v>kivett, vízmosás</v>
          </cell>
          <cell r="N283" t="str">
            <v>-</v>
          </cell>
          <cell r="O283" t="str">
            <v>1048</v>
          </cell>
        </row>
        <row r="284">
          <cell r="D284" t="str">
            <v>01321/14</v>
          </cell>
          <cell r="E284" t="str">
            <v>2. SZEKSZÁRD MEGYEI JOGÚ VÁROS ÖNKORMÁNYZATA</v>
          </cell>
          <cell r="F284" t="str">
            <v>1/1</v>
          </cell>
          <cell r="G284" t="str">
            <v xml:space="preserve">
Törzsszám: 15416566
átszállás , 41053/1990.12.18
7100 SZEKSZÁRD, Béla tér 8.</v>
          </cell>
          <cell r="H284" t="str">
            <v>átszálllás</v>
          </cell>
          <cell r="I284" t="str">
            <v>1990.12.18</v>
          </cell>
          <cell r="J284" t="str">
            <v>01321/14</v>
          </cell>
          <cell r="K284">
            <v>0</v>
          </cell>
          <cell r="L284" t="str">
            <v>3</v>
          </cell>
          <cell r="M284" t="str">
            <v>fásított terület</v>
          </cell>
          <cell r="N284" t="str">
            <v>-</v>
          </cell>
          <cell r="O284" t="str">
            <v>744</v>
          </cell>
        </row>
        <row r="285">
          <cell r="D285" t="str">
            <v>01324/16</v>
          </cell>
          <cell r="E285" t="str">
            <v>2. SZEKSZÁRD MEGYEI JOGÚ VÁROS ÖNKORMÁNYZATA</v>
          </cell>
          <cell r="F285" t="str">
            <v>1/1</v>
          </cell>
          <cell r="G285" t="str">
            <v xml:space="preserve">
Törzsszám: 15416566
átszállás , 41053/1990.12.18
7100 SZEKSZÁRD, Béla tér 8.</v>
          </cell>
          <cell r="H285" t="str">
            <v>átszálllás</v>
          </cell>
          <cell r="I285" t="str">
            <v>1990.12.18</v>
          </cell>
          <cell r="J285" t="str">
            <v>01324/16</v>
          </cell>
          <cell r="K285">
            <v>0</v>
          </cell>
          <cell r="L285" t="str">
            <v>3</v>
          </cell>
          <cell r="M285" t="str">
            <v>fásított terület</v>
          </cell>
          <cell r="N285" t="str">
            <v>-</v>
          </cell>
          <cell r="O285" t="str">
            <v>875</v>
          </cell>
        </row>
        <row r="286">
          <cell r="D286" t="str">
            <v>01326/5</v>
          </cell>
          <cell r="E286" t="str">
            <v>2. SZEKSZÁRD MEGYEI JOGÚ VÁROS ÖNKORMÁNYZATA</v>
          </cell>
          <cell r="F286" t="str">
            <v>1/1</v>
          </cell>
          <cell r="G286" t="str">
            <v xml:space="preserve">
Törzsszám: 15416566
átszállás , 41053/1990.12.18
7100 SZEKSZÁRD, Béla tér 8.</v>
          </cell>
          <cell r="H286" t="str">
            <v>átszálllás</v>
          </cell>
          <cell r="I286" t="str">
            <v>1990.12.18</v>
          </cell>
          <cell r="J286" t="str">
            <v>01326/5</v>
          </cell>
          <cell r="K286">
            <v>0</v>
          </cell>
          <cell r="L286" t="str">
            <v>3</v>
          </cell>
          <cell r="M286" t="str">
            <v>fásított terület</v>
          </cell>
          <cell r="N286" t="str">
            <v>-</v>
          </cell>
          <cell r="O286" t="str">
            <v>767</v>
          </cell>
        </row>
        <row r="287">
          <cell r="D287" t="str">
            <v>01326/7</v>
          </cell>
          <cell r="E287" t="str">
            <v>2. SZEKSZÁRD MEGYEI JOGÚ VÁROS ÖNKORMÁNYZATA</v>
          </cell>
          <cell r="F287" t="str">
            <v>1/1</v>
          </cell>
          <cell r="G287" t="str">
            <v xml:space="preserve">
Törzsszám: 15416566
átszállás , 41053/1990.12.18
7100 SZEKSZÁRD, Béla tér 8.</v>
          </cell>
          <cell r="H287" t="str">
            <v>átszálllás</v>
          </cell>
          <cell r="I287" t="str">
            <v>1990.12.18</v>
          </cell>
          <cell r="J287" t="str">
            <v>01326/7</v>
          </cell>
          <cell r="K287">
            <v>0</v>
          </cell>
          <cell r="L287" t="str">
            <v>3</v>
          </cell>
          <cell r="M287" t="str">
            <v>fásított terület</v>
          </cell>
          <cell r="N287" t="str">
            <v>-</v>
          </cell>
          <cell r="O287" t="str">
            <v>749</v>
          </cell>
        </row>
        <row r="288">
          <cell r="D288" t="str">
            <v>01326/10</v>
          </cell>
          <cell r="E288" t="str">
            <v>2. SZEKSZÁRD MEGYEI JOGÚ VÁROS ÖNKORMÁNYZATA</v>
          </cell>
          <cell r="F288" t="str">
            <v>1/1</v>
          </cell>
          <cell r="G288" t="str">
            <v xml:space="preserve">
Törzsszám: 15416566
átszállás , 41053/1990.12.18
7100 SZEKSZÁRD, Béla tér 8.</v>
          </cell>
          <cell r="H288" t="str">
            <v>átszálllás</v>
          </cell>
          <cell r="I288" t="str">
            <v>1990.12.18</v>
          </cell>
          <cell r="J288" t="str">
            <v>01326/10</v>
          </cell>
          <cell r="K288">
            <v>0</v>
          </cell>
          <cell r="L288" t="str">
            <v>3</v>
          </cell>
          <cell r="M288" t="str">
            <v>fásított terület</v>
          </cell>
          <cell r="N288" t="str">
            <v>-</v>
          </cell>
          <cell r="O288" t="str">
            <v>776</v>
          </cell>
        </row>
        <row r="289">
          <cell r="D289" t="str">
            <v>0746/4</v>
          </cell>
          <cell r="E289" t="str">
            <v>1. SZEKSZÁRD MEGYEI JOGÚ VÁROS ÖNKORMÁNYZATA</v>
          </cell>
          <cell r="F289" t="str">
            <v>1/1</v>
          </cell>
          <cell r="G289" t="str">
            <v xml:space="preserve">
Törzsszám: 15416566
átszállás , 39318/2017.09.19
7100 SZEKSZÁRD, Béla tér 8.</v>
          </cell>
          <cell r="H289" t="str">
            <v>átszálllás</v>
          </cell>
          <cell r="I289" t="str">
            <v>2017.09.19</v>
          </cell>
          <cell r="J289" t="str">
            <v>0746/4</v>
          </cell>
          <cell r="K289">
            <v>0</v>
          </cell>
          <cell r="L289">
            <v>0</v>
          </cell>
          <cell r="M289" t="str">
            <v>kivett, közút</v>
          </cell>
          <cell r="N289" t="str">
            <v>-</v>
          </cell>
          <cell r="O289" t="str">
            <v>816</v>
          </cell>
        </row>
        <row r="290">
          <cell r="D290" t="str">
            <v>0747/16</v>
          </cell>
          <cell r="E290" t="str">
            <v>2. SZEKSZÁRD MEGYEI JOGÚ VÁROS ÖNKORMÁNYZATA</v>
          </cell>
          <cell r="F290" t="str">
            <v>1/1</v>
          </cell>
          <cell r="G290" t="str">
            <v xml:space="preserve">
Törzsszám: 15416566
1993.évi.II.Tv. , 33178/2001.03.05
7100 SZEKSZÁRD, Béla tér 8.</v>
          </cell>
          <cell r="H290" t="str">
            <v>1993. évi II. tv</v>
          </cell>
          <cell r="I290" t="str">
            <v>2001.03.05</v>
          </cell>
          <cell r="J290" t="str">
            <v>0747/16</v>
          </cell>
          <cell r="K290">
            <v>0</v>
          </cell>
          <cell r="L290">
            <v>0</v>
          </cell>
          <cell r="M290" t="str">
            <v>kivett, sh. út</v>
          </cell>
          <cell r="N290" t="str">
            <v>-</v>
          </cell>
          <cell r="O290" t="str">
            <v>984</v>
          </cell>
        </row>
        <row r="291">
          <cell r="D291" t="str">
            <v>0752</v>
          </cell>
          <cell r="E291" t="str">
            <v>2. SZEKSZÁRD MEGYEI JOGÚ VÁROS ÖNKORMÁNYZATA</v>
          </cell>
          <cell r="F291" t="str">
            <v>1/1</v>
          </cell>
          <cell r="G291" t="str">
            <v xml:space="preserve">
Törzsszám: 15416566
átszállás , 41053/1990.12.18
7100 SZEKSZÁRD, Béla tér 8.</v>
          </cell>
          <cell r="H291" t="str">
            <v>átszálllás</v>
          </cell>
          <cell r="I291" t="str">
            <v>1990.12.18</v>
          </cell>
          <cell r="J291" t="str">
            <v>0752</v>
          </cell>
          <cell r="K291">
            <v>0</v>
          </cell>
          <cell r="L291">
            <v>0</v>
          </cell>
          <cell r="M291" t="str">
            <v>kivett, közút</v>
          </cell>
          <cell r="N291" t="str">
            <v>-</v>
          </cell>
          <cell r="O291" t="str">
            <v>1255</v>
          </cell>
        </row>
        <row r="292">
          <cell r="D292" t="str">
            <v>0753</v>
          </cell>
          <cell r="E292" t="str">
            <v>2. SZEKSZÁRD MEGYEI JOGÚ VÁROS ÖNKORMÁNYZATA</v>
          </cell>
          <cell r="F292" t="str">
            <v>1/1</v>
          </cell>
          <cell r="G292" t="str">
            <v xml:space="preserve">
Törzsszám: 15416566
átszállás , 41053/1990.12.18
7100 SZEKSZÁRD, Béla tér 8.</v>
          </cell>
          <cell r="H292" t="str">
            <v>átszálllás</v>
          </cell>
          <cell r="I292" t="str">
            <v>1990.12.18</v>
          </cell>
          <cell r="J292" t="str">
            <v>0753</v>
          </cell>
          <cell r="K292">
            <v>0</v>
          </cell>
          <cell r="L292">
            <v>0</v>
          </cell>
          <cell r="M292" t="str">
            <v>kivett, közút</v>
          </cell>
          <cell r="N292" t="str">
            <v>-</v>
          </cell>
          <cell r="O292" t="str">
            <v>670</v>
          </cell>
        </row>
        <row r="293">
          <cell r="D293" t="str">
            <v>01326/11</v>
          </cell>
          <cell r="E293" t="str">
            <v>2. SZEKSZÁRD MEGYEI JOGÚ VÁROS ÖNKORMÁNYZATA</v>
          </cell>
          <cell r="F293" t="str">
            <v>1/1</v>
          </cell>
          <cell r="G293" t="str">
            <v xml:space="preserve">
Törzsszám: 15416566
átszállás , 41053/1990.12.18
7100 SZEKSZÁRD, Béla tér 8.</v>
          </cell>
          <cell r="H293" t="str">
            <v>átszálllás</v>
          </cell>
          <cell r="I293" t="str">
            <v>1990.12.18</v>
          </cell>
          <cell r="J293" t="str">
            <v>01326/11</v>
          </cell>
          <cell r="K293">
            <v>0</v>
          </cell>
          <cell r="L293" t="str">
            <v>3</v>
          </cell>
          <cell r="M293" t="str">
            <v>fásított terület</v>
          </cell>
          <cell r="N293" t="str">
            <v>-</v>
          </cell>
          <cell r="O293" t="str">
            <v>705</v>
          </cell>
        </row>
        <row r="294">
          <cell r="D294" t="str">
            <v>01343/6</v>
          </cell>
          <cell r="E294" t="str">
            <v>2. SZEKSZÁRD MEGYEI JOGÚ VÁROS ÖNKORMÁNYZATA</v>
          </cell>
          <cell r="F294" t="str">
            <v>1/1</v>
          </cell>
          <cell r="G294" t="str">
            <v xml:space="preserve">
Törzsszám: 15416566
átszállás , 41053/1990.12.18
7100 SZEKSZÁRD, Béla tér 8.</v>
          </cell>
          <cell r="H294" t="str">
            <v>átszálllás</v>
          </cell>
          <cell r="I294" t="str">
            <v>1990.12.18</v>
          </cell>
          <cell r="J294" t="str">
            <v>01343/6</v>
          </cell>
          <cell r="K294">
            <v>0</v>
          </cell>
          <cell r="L294" t="str">
            <v>3</v>
          </cell>
          <cell r="M294" t="str">
            <v>fásított terület</v>
          </cell>
          <cell r="N294" t="str">
            <v>-</v>
          </cell>
          <cell r="O294" t="str">
            <v>1183</v>
          </cell>
        </row>
        <row r="295">
          <cell r="D295" t="str">
            <v>0758</v>
          </cell>
          <cell r="E295" t="str">
            <v>2. SZEKSZÁRD MEGYEI JOGÚ VÁROS ÖNKORMÁNYZATA</v>
          </cell>
          <cell r="F295" t="str">
            <v>1/1</v>
          </cell>
          <cell r="G295" t="str">
            <v xml:space="preserve">
Törzsszám: 15416566
átszállás , 41053/1990.12.18
7100 SZEKSZÁRD, Béla tér 8.</v>
          </cell>
          <cell r="H295" t="str">
            <v>átszálllás</v>
          </cell>
          <cell r="I295" t="str">
            <v>1990.12.18</v>
          </cell>
          <cell r="J295" t="str">
            <v>0758</v>
          </cell>
          <cell r="K295">
            <v>0</v>
          </cell>
          <cell r="L295">
            <v>0</v>
          </cell>
          <cell r="M295" t="str">
            <v>kivett, vízmosás</v>
          </cell>
          <cell r="N295" t="str">
            <v>-</v>
          </cell>
          <cell r="O295" t="str">
            <v>8695</v>
          </cell>
        </row>
        <row r="296">
          <cell r="D296" t="str">
            <v>0760</v>
          </cell>
          <cell r="E296" t="str">
            <v>2. SZEKSZÁRD MEGYEI JOGÚ VÁROS ÖNKORMÁNYZATA</v>
          </cell>
          <cell r="F296" t="str">
            <v>1/1</v>
          </cell>
          <cell r="G296" t="str">
            <v xml:space="preserve">
Törzsszám: 15416566
átszállás , 41053/1990.12.18
7100 SZEKSZÁRD, Béla tér 8.</v>
          </cell>
          <cell r="H296" t="str">
            <v>átszálllás</v>
          </cell>
          <cell r="I296" t="str">
            <v>1990.12.18</v>
          </cell>
          <cell r="J296" t="str">
            <v>0760</v>
          </cell>
          <cell r="K296">
            <v>0</v>
          </cell>
          <cell r="L296">
            <v>0</v>
          </cell>
          <cell r="M296" t="str">
            <v>kivett, közút</v>
          </cell>
          <cell r="N296" t="str">
            <v>-</v>
          </cell>
          <cell r="O296" t="str">
            <v>2461</v>
          </cell>
        </row>
        <row r="297">
          <cell r="D297" t="str">
            <v>0761/24</v>
          </cell>
          <cell r="E297" t="str">
            <v>2. SZEKSZÁRD MEGYEI JOGÚ VÁROS ÖNKORMÁNYZATA</v>
          </cell>
          <cell r="F297" t="str">
            <v>1/1</v>
          </cell>
          <cell r="G297" t="str">
            <v xml:space="preserve">
Törzsszám: 15416566
1993.évi.II.Tv. , 33178/2001.03.05
7100 SZEKSZÁRD, Béla tér 8.</v>
          </cell>
          <cell r="H297" t="str">
            <v>1993. évi II. tv</v>
          </cell>
          <cell r="I297" t="str">
            <v>2001.03.05</v>
          </cell>
          <cell r="J297" t="str">
            <v>0761/24</v>
          </cell>
          <cell r="K297">
            <v>0</v>
          </cell>
          <cell r="L297">
            <v>0</v>
          </cell>
          <cell r="M297" t="str">
            <v>kivett, árok</v>
          </cell>
          <cell r="N297" t="str">
            <v>-</v>
          </cell>
          <cell r="O297" t="str">
            <v>1970</v>
          </cell>
        </row>
        <row r="298">
          <cell r="D298" t="str">
            <v>01343/9</v>
          </cell>
          <cell r="E298" t="str">
            <v>2. SZEKSZÁRD MEGYEI JOGÚ VÁROS ÖNKORMÁNYZATA</v>
          </cell>
          <cell r="F298" t="str">
            <v>1/1</v>
          </cell>
          <cell r="G298" t="str">
            <v xml:space="preserve">
Törzsszám: 15416566
átszállás , 41053/1990.12.18
7100 SZEKSZÁRD, Béla tér 8.</v>
          </cell>
          <cell r="H298" t="str">
            <v>átszálllás</v>
          </cell>
          <cell r="I298" t="str">
            <v>1990.12.18</v>
          </cell>
          <cell r="J298" t="str">
            <v>01343/9</v>
          </cell>
          <cell r="K298">
            <v>0</v>
          </cell>
          <cell r="L298" t="str">
            <v>3</v>
          </cell>
          <cell r="M298" t="str">
            <v>fásított terület</v>
          </cell>
          <cell r="N298" t="str">
            <v>-</v>
          </cell>
          <cell r="O298" t="str">
            <v>1192</v>
          </cell>
        </row>
        <row r="299">
          <cell r="D299" t="str">
            <v>0764/17</v>
          </cell>
          <cell r="E299" t="str">
            <v>2. SZEKSZÁRD MEGYEI JOGÚ VÁROS ÖNKORMÁNYZATA</v>
          </cell>
          <cell r="F299" t="str">
            <v>1/1</v>
          </cell>
          <cell r="G299" t="str">
            <v xml:space="preserve">
Törzsszám: 15416566
1993.évi II. Tv. 12/E § , 30297/2007.01.05
7100 SZEKSZÁRD, Béla tér 8.</v>
          </cell>
          <cell r="H299" t="str">
            <v>1993. évi II. tv</v>
          </cell>
          <cell r="I299" t="str">
            <v>2007.01.05</v>
          </cell>
          <cell r="J299" t="str">
            <v>0764/17</v>
          </cell>
          <cell r="K299">
            <v>0</v>
          </cell>
          <cell r="L299">
            <v>0</v>
          </cell>
          <cell r="M299" t="str">
            <v>kivett, út</v>
          </cell>
          <cell r="N299" t="str">
            <v>-</v>
          </cell>
          <cell r="O299" t="str">
            <v>877</v>
          </cell>
        </row>
        <row r="300">
          <cell r="D300" t="str">
            <v>0765</v>
          </cell>
          <cell r="E300" t="str">
            <v>2. SZEKSZÁRD MEGYEI JOGÚ VÁROS ÖNKORMÁNYZATA</v>
          </cell>
          <cell r="F300" t="str">
            <v>1/1</v>
          </cell>
          <cell r="G300" t="str">
            <v xml:space="preserve">
Törzsszám: 15416566
átszállás , 41053/1990.12.18
7100 SZEKSZÁRD, Béla tér 8.</v>
          </cell>
          <cell r="H300" t="str">
            <v>átszálllás</v>
          </cell>
          <cell r="I300" t="str">
            <v>1990.12.18</v>
          </cell>
          <cell r="J300" t="str">
            <v>0765</v>
          </cell>
          <cell r="K300">
            <v>0</v>
          </cell>
          <cell r="L300">
            <v>0</v>
          </cell>
          <cell r="M300" t="str">
            <v>kivett, közút</v>
          </cell>
          <cell r="N300" t="str">
            <v>-</v>
          </cell>
          <cell r="O300" t="str">
            <v>4770</v>
          </cell>
        </row>
        <row r="301">
          <cell r="D301" t="str">
            <v>0766</v>
          </cell>
          <cell r="E301" t="str">
            <v>2. SZEKSZÁRD MEGYEI JOGÚ VÁROS ÖNKORMÁNYZATA</v>
          </cell>
          <cell r="F301" t="str">
            <v>1/1</v>
          </cell>
          <cell r="G301" t="str">
            <v xml:space="preserve">
Törzsszám: 15416566
átszállás , 41053/1990.12.18
7100 SZEKSZÁRD, Béla tér 8.</v>
          </cell>
          <cell r="H301" t="str">
            <v>átszálllás</v>
          </cell>
          <cell r="I301" t="str">
            <v>1990.12.18</v>
          </cell>
          <cell r="J301" t="str">
            <v>0766</v>
          </cell>
          <cell r="K301">
            <v>0</v>
          </cell>
          <cell r="L301">
            <v>0</v>
          </cell>
          <cell r="M301" t="str">
            <v>kivett, közút</v>
          </cell>
          <cell r="N301" t="str">
            <v>-</v>
          </cell>
          <cell r="O301" t="str">
            <v>1378</v>
          </cell>
        </row>
        <row r="302">
          <cell r="D302" t="str">
            <v>0767</v>
          </cell>
          <cell r="E302" t="str">
            <v>2. SZEKSZÁRD MEGYEI JOGÚ VÁROS ÖNKORMÁNYZATA</v>
          </cell>
          <cell r="F302" t="str">
            <v>1/1</v>
          </cell>
          <cell r="G302" t="str">
            <v xml:space="preserve">
Törzsszám: 15416566
átszállás , 41053/1990.12.18
7100 SZEKSZÁRD, Béla tér 8.</v>
          </cell>
          <cell r="H302" t="str">
            <v>átszálllás</v>
          </cell>
          <cell r="I302" t="str">
            <v>1990.12.18</v>
          </cell>
          <cell r="J302" t="str">
            <v>0767</v>
          </cell>
          <cell r="K302">
            <v>0</v>
          </cell>
          <cell r="L302">
            <v>0</v>
          </cell>
          <cell r="M302" t="str">
            <v>kivett, vízmosás</v>
          </cell>
          <cell r="N302" t="str">
            <v>-</v>
          </cell>
          <cell r="O302" t="str">
            <v>2823</v>
          </cell>
        </row>
        <row r="303">
          <cell r="D303" t="str">
            <v>01343/10</v>
          </cell>
          <cell r="E303" t="str">
            <v>2. SZEKSZÁRD MEGYEI JOGÚ VÁROS ÖNKORMÁNYZATA</v>
          </cell>
          <cell r="F303" t="str">
            <v>1/1</v>
          </cell>
          <cell r="G303" t="str">
            <v xml:space="preserve">
Törzsszám: 15416566
átszállás , 41053/1990.12.18
7100 SZEKSZÁRD, Béla tér 8.</v>
          </cell>
          <cell r="H303" t="str">
            <v>átszálllás</v>
          </cell>
          <cell r="I303" t="str">
            <v>1990.12.18</v>
          </cell>
          <cell r="J303" t="str">
            <v>01343/10</v>
          </cell>
          <cell r="K303">
            <v>0</v>
          </cell>
          <cell r="L303" t="str">
            <v>3</v>
          </cell>
          <cell r="M303" t="str">
            <v>fásított terület</v>
          </cell>
          <cell r="N303" t="str">
            <v>-</v>
          </cell>
          <cell r="O303" t="str">
            <v>524</v>
          </cell>
        </row>
        <row r="304">
          <cell r="D304" t="str">
            <v>01361/3</v>
          </cell>
          <cell r="E304" t="str">
            <v>2. SZEKSZÁRD MEGYEI JOGÚ VÁROS ÖNKORMÁNYZATA</v>
          </cell>
          <cell r="F304" t="str">
            <v>1/1</v>
          </cell>
          <cell r="G304" t="str">
            <v xml:space="preserve">
Törzsszám: 15416566
átszállás , 41053/1990.12.18
7100 SZEKSZÁRD, Béla tér 8.</v>
          </cell>
          <cell r="H304" t="str">
            <v>átszálllás</v>
          </cell>
          <cell r="I304" t="str">
            <v>1990.12.18</v>
          </cell>
          <cell r="J304" t="str">
            <v>01361/3</v>
          </cell>
          <cell r="K304">
            <v>0</v>
          </cell>
          <cell r="L304" t="str">
            <v>3</v>
          </cell>
          <cell r="M304" t="str">
            <v>fásított terület</v>
          </cell>
          <cell r="N304" t="str">
            <v>-</v>
          </cell>
          <cell r="O304" t="str">
            <v>1477</v>
          </cell>
        </row>
        <row r="305">
          <cell r="D305" t="str">
            <v>01371/16</v>
          </cell>
          <cell r="E305" t="str">
            <v>2. SZEKSZÁRD MEGYEI JOGÚ VÁROS ÖNKORMÁNYZATA</v>
          </cell>
          <cell r="F305" t="str">
            <v>1/1</v>
          </cell>
          <cell r="G305" t="str">
            <v xml:space="preserve">
Törzsszám: 15416566
átszállás , 41053/1990.12.18
7100 SZEKSZÁRD, Béla tér 8.</v>
          </cell>
          <cell r="H305" t="str">
            <v>átszálllás</v>
          </cell>
          <cell r="I305" t="str">
            <v>1990.12.18</v>
          </cell>
          <cell r="J305" t="str">
            <v>01371/16</v>
          </cell>
          <cell r="K305">
            <v>0</v>
          </cell>
          <cell r="L305" t="str">
            <v>3</v>
          </cell>
          <cell r="M305" t="str">
            <v>fásított terület</v>
          </cell>
          <cell r="N305" t="str">
            <v>-</v>
          </cell>
          <cell r="O305" t="str">
            <v>1139</v>
          </cell>
        </row>
        <row r="306">
          <cell r="D306" t="str">
            <v>01371/18</v>
          </cell>
          <cell r="E306" t="str">
            <v>2. SZEKSZÁRD MEGYEI JOGÚ VÁROS ÖNKORMÁNYZATA</v>
          </cell>
          <cell r="F306" t="str">
            <v>1/1</v>
          </cell>
          <cell r="G306" t="str">
            <v xml:space="preserve">
Törzsszám: 15416566
átszállás , 41053/1990.12.18
7100 SZEKSZÁRD, Béla tér 8.</v>
          </cell>
          <cell r="H306" t="str">
            <v>átszálllás</v>
          </cell>
          <cell r="I306" t="str">
            <v>1990.12.18</v>
          </cell>
          <cell r="J306" t="str">
            <v>01371/18</v>
          </cell>
          <cell r="K306">
            <v>0</v>
          </cell>
          <cell r="L306" t="str">
            <v>3</v>
          </cell>
          <cell r="M306" t="str">
            <v>fásított terület</v>
          </cell>
          <cell r="N306" t="str">
            <v>-</v>
          </cell>
          <cell r="O306" t="str">
            <v>684</v>
          </cell>
        </row>
        <row r="307">
          <cell r="D307" t="str">
            <v>0769</v>
          </cell>
          <cell r="E307" t="str">
            <v>2. SZEKSZÁRD MEGYEI JOGÚ VÁROS ÖNKORMÁNYZATA</v>
          </cell>
          <cell r="F307" t="str">
            <v>1/1</v>
          </cell>
          <cell r="G307" t="str">
            <v xml:space="preserve">
Törzsszám: 15416566
átszállás , 41053/1990.12.18
7100 SZEKSZÁRD, Béla tér 8.</v>
          </cell>
          <cell r="H307" t="str">
            <v>átszálllás</v>
          </cell>
          <cell r="I307" t="str">
            <v>1990.12.18</v>
          </cell>
          <cell r="J307" t="str">
            <v>0769</v>
          </cell>
          <cell r="K307">
            <v>0</v>
          </cell>
          <cell r="L307">
            <v>0</v>
          </cell>
          <cell r="M307" t="str">
            <v>kivett, közút</v>
          </cell>
          <cell r="N307" t="str">
            <v>-</v>
          </cell>
          <cell r="O307" t="str">
            <v>1606</v>
          </cell>
        </row>
        <row r="308">
          <cell r="D308" t="str">
            <v>0775</v>
          </cell>
          <cell r="E308" t="str">
            <v>2. SZEKSZÁRD MEGYEI JOGÚ VÁROS ÖNKORMÁNYZATA</v>
          </cell>
          <cell r="F308" t="str">
            <v>1/1</v>
          </cell>
          <cell r="G308" t="str">
            <v xml:space="preserve">
Törzsszám: 15416566
átszállás , 41053/1990.12.18
7100 SZEKSZÁRD, Béla tér 8.</v>
          </cell>
          <cell r="H308" t="str">
            <v>átszálllás</v>
          </cell>
          <cell r="I308" t="str">
            <v>1990.12.18</v>
          </cell>
          <cell r="J308" t="str">
            <v>0775</v>
          </cell>
          <cell r="K308">
            <v>0</v>
          </cell>
          <cell r="L308">
            <v>0</v>
          </cell>
          <cell r="M308" t="str">
            <v>kivett, közút</v>
          </cell>
          <cell r="N308" t="str">
            <v>-</v>
          </cell>
          <cell r="O308" t="str">
            <v>4437</v>
          </cell>
        </row>
        <row r="309">
          <cell r="D309" t="str">
            <v>0777</v>
          </cell>
          <cell r="E309" t="str">
            <v>2. SZEKSZÁRD MEGYEI JOGÚ VÁROS ÖNKORMÁNYZATA</v>
          </cell>
          <cell r="F309" t="str">
            <v>1/1</v>
          </cell>
          <cell r="G309" t="str">
            <v xml:space="preserve">
Törzsszám: 15416566
1993.évi.II.Tv. , 33178/2001.03.05
7100 SZEKSZÁRD, Béla tér 8.</v>
          </cell>
          <cell r="H309" t="str">
            <v>1993. évi II. tv</v>
          </cell>
          <cell r="I309" t="str">
            <v>2001.03.05</v>
          </cell>
          <cell r="J309" t="str">
            <v>0777</v>
          </cell>
          <cell r="K309">
            <v>0</v>
          </cell>
          <cell r="L309">
            <v>0</v>
          </cell>
          <cell r="M309" t="str">
            <v>kivett, sh. út</v>
          </cell>
          <cell r="N309" t="str">
            <v>-</v>
          </cell>
          <cell r="O309" t="str">
            <v>697</v>
          </cell>
        </row>
        <row r="310">
          <cell r="D310" t="str">
            <v>01371/19</v>
          </cell>
          <cell r="E310" t="str">
            <v>2. SZEKSZÁRD MEGYEI JOGÚ VÁROS ÖNKORMÁNYZATA</v>
          </cell>
          <cell r="F310" t="str">
            <v>1/1</v>
          </cell>
          <cell r="G310" t="str">
            <v xml:space="preserve">
Törzsszám: 15416566
átszállás , 41053/1990.12.18
7100 SZEKSZÁRD, Béla tér 8.</v>
          </cell>
          <cell r="H310" t="str">
            <v>átszálllás</v>
          </cell>
          <cell r="I310" t="str">
            <v>1990.12.18</v>
          </cell>
          <cell r="J310" t="str">
            <v>01371/19</v>
          </cell>
          <cell r="K310">
            <v>0</v>
          </cell>
          <cell r="L310" t="str">
            <v>3</v>
          </cell>
          <cell r="M310" t="str">
            <v>fásított terület</v>
          </cell>
          <cell r="N310" t="str">
            <v>-</v>
          </cell>
          <cell r="O310" t="str">
            <v>1140</v>
          </cell>
        </row>
        <row r="311">
          <cell r="D311" t="str">
            <v>0779</v>
          </cell>
          <cell r="E311" t="str">
            <v>2. SZEKSZÁRD MEGYEI JOGÚ VÁROS ÖNKORMÁNYZATA</v>
          </cell>
          <cell r="F311" t="str">
            <v>1/1</v>
          </cell>
          <cell r="G311" t="str">
            <v xml:space="preserve">
Törzsszám: 15416566
1993.évi II. Tv. 12/E § , 30297/2007.01.05
7100 SZEKSZÁRD, Béla tér 8.</v>
          </cell>
          <cell r="H311" t="str">
            <v>1993. évi II. tv</v>
          </cell>
          <cell r="I311" t="str">
            <v>2007.01.05</v>
          </cell>
          <cell r="J311" t="str">
            <v>0779</v>
          </cell>
          <cell r="K311">
            <v>0</v>
          </cell>
          <cell r="L311">
            <v>0</v>
          </cell>
          <cell r="M311" t="str">
            <v>kivett, sh. út</v>
          </cell>
          <cell r="N311" t="str">
            <v>-</v>
          </cell>
          <cell r="O311" t="str">
            <v>3822</v>
          </cell>
        </row>
        <row r="312">
          <cell r="D312" t="str">
            <v>01376/38</v>
          </cell>
          <cell r="E312" t="str">
            <v>2. SZEKSZÁRD MEGYEI JOGÚ VÁROS ÖNKORMÁNYZATA</v>
          </cell>
          <cell r="F312" t="str">
            <v>1/1</v>
          </cell>
          <cell r="G312" t="str">
            <v xml:space="preserve">
Törzsszám: 15416566
átszállás , 41053/1990.12.18
7100 SZEKSZÁRD, Béla tér 8.</v>
          </cell>
          <cell r="H312" t="str">
            <v>átszálllás</v>
          </cell>
          <cell r="I312" t="str">
            <v>1990.12.18</v>
          </cell>
          <cell r="J312" t="str">
            <v>01376/38</v>
          </cell>
          <cell r="K312">
            <v>0</v>
          </cell>
          <cell r="L312" t="str">
            <v>3</v>
          </cell>
          <cell r="M312" t="str">
            <v>fásított terület</v>
          </cell>
          <cell r="N312" t="str">
            <v>-</v>
          </cell>
          <cell r="O312" t="str">
            <v>499</v>
          </cell>
        </row>
        <row r="313">
          <cell r="D313" t="str">
            <v>0784</v>
          </cell>
          <cell r="E313" t="str">
            <v>2. SZEKSZÁRD MEGYEI JOGÚ VÁROS ÖNKORMÁNYZATA</v>
          </cell>
          <cell r="F313" t="str">
            <v>1/1</v>
          </cell>
          <cell r="G313" t="str">
            <v xml:space="preserve">
Törzsszám: 15416566
1993.évi.II.Tv. , 33178/2001.03.05
7100 SZEKSZÁRD, Béla tér 8.</v>
          </cell>
          <cell r="H313" t="str">
            <v>1993. évi II. tv</v>
          </cell>
          <cell r="I313" t="str">
            <v>2001.03.05</v>
          </cell>
          <cell r="J313" t="str">
            <v>0784</v>
          </cell>
          <cell r="K313">
            <v>0</v>
          </cell>
          <cell r="L313">
            <v>0</v>
          </cell>
          <cell r="M313" t="str">
            <v>kivett, sh. út</v>
          </cell>
          <cell r="N313" t="str">
            <v>-</v>
          </cell>
          <cell r="O313" t="str">
            <v>981</v>
          </cell>
        </row>
        <row r="314">
          <cell r="D314" t="str">
            <v>0786</v>
          </cell>
          <cell r="E314" t="str">
            <v>2. SZEKSZÁRD MEGYEI JOGÚ VÁROS ÖNKORMÁNYZATA</v>
          </cell>
          <cell r="F314" t="str">
            <v>1/1</v>
          </cell>
          <cell r="G314" t="str">
            <v xml:space="preserve">
Törzsszám: 15416566
1993.évi.II.Tv. , 33178/2001.03.05
7100 SZEKSZÁRD, Béla tér 8.</v>
          </cell>
          <cell r="H314" t="str">
            <v>1993. évi II. tv</v>
          </cell>
          <cell r="I314" t="str">
            <v>2001.03.05</v>
          </cell>
          <cell r="J314" t="str">
            <v>0786</v>
          </cell>
          <cell r="K314">
            <v>0</v>
          </cell>
          <cell r="L314">
            <v>0</v>
          </cell>
          <cell r="M314" t="str">
            <v>kivett, sh. út</v>
          </cell>
          <cell r="N314" t="str">
            <v>-</v>
          </cell>
          <cell r="O314" t="str">
            <v>248</v>
          </cell>
        </row>
        <row r="315">
          <cell r="D315" t="str">
            <v>01388/7</v>
          </cell>
          <cell r="E315" t="str">
            <v>2. SZEKSZÁRD MEGYEI JOGÚ VÁROS ÖNKORMÁNYZATA</v>
          </cell>
          <cell r="F315" t="str">
            <v>1/1</v>
          </cell>
          <cell r="G315" t="str">
            <v xml:space="preserve">
Törzsszám: 15416566
átszállás , 41053/1990.12.18
7100 SZEKSZÁRD, Béla tér 8.</v>
          </cell>
          <cell r="H315" t="str">
            <v>átszálllás</v>
          </cell>
          <cell r="I315" t="str">
            <v>1990.12.18</v>
          </cell>
          <cell r="J315" t="str">
            <v>01388/7</v>
          </cell>
          <cell r="K315">
            <v>0</v>
          </cell>
          <cell r="L315" t="str">
            <v>3</v>
          </cell>
          <cell r="M315" t="str">
            <v>fásított terület</v>
          </cell>
          <cell r="N315" t="str">
            <v>-</v>
          </cell>
          <cell r="O315" t="str">
            <v>1024</v>
          </cell>
        </row>
        <row r="316">
          <cell r="D316" t="str">
            <v>01408/25</v>
          </cell>
          <cell r="E316" t="str">
            <v>2. SZEKSZÁRD MEGYEI JOGÚ VÁROS ÖNKORMÁNYZATA</v>
          </cell>
          <cell r="F316" t="str">
            <v>1/1</v>
          </cell>
          <cell r="G316" t="str">
            <v xml:space="preserve">
Törzsszám: 15416566
átszállás , 41053/1990.12.18
7100 SZEKSZÁRD, Béla tér 8.</v>
          </cell>
          <cell r="H316" t="str">
            <v>átszálllás</v>
          </cell>
          <cell r="I316" t="str">
            <v>1990.12.18</v>
          </cell>
          <cell r="J316" t="str">
            <v>01408/25</v>
          </cell>
          <cell r="K316">
            <v>0</v>
          </cell>
          <cell r="L316" t="str">
            <v>3</v>
          </cell>
          <cell r="M316" t="str">
            <v>fásított terület</v>
          </cell>
          <cell r="N316" t="str">
            <v>-</v>
          </cell>
          <cell r="O316" t="str">
            <v>726</v>
          </cell>
        </row>
        <row r="317">
          <cell r="D317" t="str">
            <v>01415/15</v>
          </cell>
          <cell r="E317" t="str">
            <v>2. SZEKSZÁRD MEGYEI JOGÚ VÁROS ÖNKORMÁNYZATA</v>
          </cell>
          <cell r="F317" t="str">
            <v>1/1</v>
          </cell>
          <cell r="G317" t="str">
            <v xml:space="preserve">
Törzsszám: 15416566
átszállás , 41053/1990.12.18
7100 SZEKSZÁRD, Béla tér 8.</v>
          </cell>
          <cell r="H317" t="str">
            <v>átszálllás</v>
          </cell>
          <cell r="I317" t="str">
            <v>1990.12.18</v>
          </cell>
          <cell r="J317" t="str">
            <v>01415/15</v>
          </cell>
          <cell r="K317">
            <v>0</v>
          </cell>
          <cell r="L317" t="str">
            <v>3</v>
          </cell>
          <cell r="M317" t="str">
            <v>fásított terület</v>
          </cell>
          <cell r="N317" t="str">
            <v>-</v>
          </cell>
          <cell r="O317" t="str">
            <v>1383</v>
          </cell>
        </row>
        <row r="318">
          <cell r="D318" t="str">
            <v>0787/27</v>
          </cell>
          <cell r="E318" t="str">
            <v>2. SZEKSZÁRD MEGYEI JOGÚ VÁROS ÖNKORMÁNYZATA</v>
          </cell>
          <cell r="F318" t="str">
            <v>1/1</v>
          </cell>
          <cell r="G318" t="str">
            <v xml:space="preserve">
Törzsszám: 15416566
átszállás , 41053/1990.12.18
7100 SZEKSZÁRD, Béla tér 8.</v>
          </cell>
          <cell r="H318" t="str">
            <v>átszálllás</v>
          </cell>
          <cell r="I318" t="str">
            <v>1990.12.18</v>
          </cell>
          <cell r="J318" t="str">
            <v>0787/27</v>
          </cell>
          <cell r="K318" t="str">
            <v>a
b</v>
          </cell>
          <cell r="L318" t="str">
            <v>3
5</v>
          </cell>
          <cell r="M318" t="str">
            <v>fásított terület
legelő</v>
          </cell>
          <cell r="N318" t="str">
            <v>-
-</v>
          </cell>
          <cell r="O318" t="str">
            <v>1349
5084</v>
          </cell>
        </row>
        <row r="319">
          <cell r="D319" t="str">
            <v>0854/19</v>
          </cell>
          <cell r="E319" t="str">
            <v>2. SZEKSZÁRD MEGYEI JOGÚ VÁROS ÖNKORMÁNYZATA</v>
          </cell>
          <cell r="F319" t="str">
            <v>1/1</v>
          </cell>
          <cell r="G319" t="str">
            <v xml:space="preserve">
Törzsszám: 15416566
átszállás , 41053/1990.12.18
7100 SZEKSZÁRD, Béla tér 8.</v>
          </cell>
          <cell r="H319" t="str">
            <v>átszálllás</v>
          </cell>
          <cell r="I319" t="str">
            <v>1990.12.18</v>
          </cell>
          <cell r="J319" t="str">
            <v>0854/19</v>
          </cell>
          <cell r="K319" t="str">
            <v>a
b</v>
          </cell>
          <cell r="L319" t="str">
            <v>3
4</v>
          </cell>
          <cell r="M319" t="str">
            <v>fásított terület
legelő</v>
          </cell>
          <cell r="N319" t="str">
            <v>-
-</v>
          </cell>
          <cell r="O319" t="str">
            <v>521
1594</v>
          </cell>
        </row>
        <row r="320">
          <cell r="D320" t="str">
            <v>0854/20</v>
          </cell>
          <cell r="E320" t="str">
            <v>2. SZEKSZÁRD MEGYEI JOGÚ VÁROS ÖNKORMÁNYZATA</v>
          </cell>
          <cell r="F320" t="str">
            <v>1/1</v>
          </cell>
          <cell r="G320" t="str">
            <v xml:space="preserve">
Törzsszám: 15416566
átszállás , 41053/1990.12.18
7100 SZEKSZÁRD, Béla tér 8.</v>
          </cell>
          <cell r="H320" t="str">
            <v>átszálllás</v>
          </cell>
          <cell r="I320" t="str">
            <v>1990.12.18</v>
          </cell>
          <cell r="J320" t="str">
            <v>0854/20</v>
          </cell>
          <cell r="K320" t="str">
            <v>a
b</v>
          </cell>
          <cell r="L320" t="str">
            <v>3
4</v>
          </cell>
          <cell r="M320" t="str">
            <v>fásított terület
legelő</v>
          </cell>
          <cell r="N320" t="str">
            <v>-
-</v>
          </cell>
          <cell r="O320" t="str">
            <v>792
2164</v>
          </cell>
        </row>
        <row r="321">
          <cell r="D321" t="str">
            <v>0854/31</v>
          </cell>
          <cell r="E321" t="str">
            <v>2. SZEKSZÁRD MEGYEI JOGÚ VÁROS ÖNKORMÁNYZATA</v>
          </cell>
          <cell r="F321" t="str">
            <v>1/1</v>
          </cell>
          <cell r="G321" t="str">
            <v xml:space="preserve">
Törzsszám: 15416566
átszállás , 41053/1990.12.18
7100 SZEKSZÁRD, Béla tér 8.</v>
          </cell>
          <cell r="H321" t="str">
            <v>átszálllás</v>
          </cell>
          <cell r="I321" t="str">
            <v>1990.12.18</v>
          </cell>
          <cell r="J321" t="str">
            <v>0854/31</v>
          </cell>
          <cell r="K321" t="str">
            <v>a
b</v>
          </cell>
          <cell r="L321" t="str">
            <v>3
4</v>
          </cell>
          <cell r="M321" t="str">
            <v>fásított terület
legelő</v>
          </cell>
          <cell r="N321" t="str">
            <v>-
-</v>
          </cell>
          <cell r="O321" t="str">
            <v>550
2258</v>
          </cell>
        </row>
        <row r="322">
          <cell r="D322" t="str">
            <v>01328/12</v>
          </cell>
          <cell r="E322" t="str">
            <v>2. SZEKSZÁRD MEGYEI JOGÚ VÁROS ÖNKORMÁNYZATA</v>
          </cell>
          <cell r="F322" t="str">
            <v>1/1</v>
          </cell>
          <cell r="G322" t="str">
            <v xml:space="preserve">
Törzsszám: 15416566
átszállás , 41053/1990.12.18
7100 SZEKSZÁRD, Béla tér 8.</v>
          </cell>
          <cell r="H322" t="str">
            <v>átszálllás</v>
          </cell>
          <cell r="I322" t="str">
            <v>1990.12.18</v>
          </cell>
          <cell r="J322" t="str">
            <v>01328/12</v>
          </cell>
          <cell r="K322" t="str">
            <v>a
b</v>
          </cell>
          <cell r="L322" t="str">
            <v>3
4</v>
          </cell>
          <cell r="M322" t="str">
            <v>fásított terület
szőlő</v>
          </cell>
          <cell r="N322" t="str">
            <v>-
-</v>
          </cell>
          <cell r="O322" t="str">
            <v>464
7036</v>
          </cell>
        </row>
        <row r="323">
          <cell r="D323" t="str">
            <v>0431/4</v>
          </cell>
          <cell r="E323" t="str">
            <v>2. SZEKSZÁRD MEGYEI JOGÚ VÁROS ÖNKORMÁNYZATA</v>
          </cell>
          <cell r="F323" t="str">
            <v>1/1</v>
          </cell>
          <cell r="G323" t="str">
            <v xml:space="preserve">
Törzsszám: 15416566
átszállás , 41053/1990.12.18
7100 SZEKSZÁRD, Béla tér 8.</v>
          </cell>
          <cell r="H323" t="str">
            <v>átszálllás</v>
          </cell>
          <cell r="I323" t="str">
            <v>1990.12.18</v>
          </cell>
          <cell r="J323" t="str">
            <v>0431/4</v>
          </cell>
          <cell r="K323">
            <v>0</v>
          </cell>
          <cell r="L323" t="str">
            <v>3</v>
          </cell>
          <cell r="M323" t="str">
            <v>gyümölcsös</v>
          </cell>
          <cell r="N323" t="str">
            <v>-</v>
          </cell>
          <cell r="O323" t="str">
            <v>1259</v>
          </cell>
        </row>
        <row r="324">
          <cell r="D324" t="str">
            <v>0439/17</v>
          </cell>
          <cell r="E324" t="str">
            <v>2. SZEKSZÁRD MEGYEI JOGÚ VÁROS ÖNKORMÁNYZATA</v>
          </cell>
          <cell r="F324" t="str">
            <v>1/1</v>
          </cell>
          <cell r="G324" t="str">
            <v xml:space="preserve">
Törzsszám: 15416566
átszállás , 41053/1990.12.18
7100 SZEKSZÁRD, Béla tér 8.</v>
          </cell>
          <cell r="H324" t="str">
            <v>átszálllás</v>
          </cell>
          <cell r="I324" t="str">
            <v>1990.12.18</v>
          </cell>
          <cell r="J324" t="str">
            <v>0439/17</v>
          </cell>
          <cell r="K324">
            <v>0</v>
          </cell>
          <cell r="L324" t="str">
            <v>4</v>
          </cell>
          <cell r="M324" t="str">
            <v>gyümölcsös</v>
          </cell>
          <cell r="N324" t="str">
            <v>-</v>
          </cell>
          <cell r="O324" t="str">
            <v>2397</v>
          </cell>
        </row>
        <row r="325">
          <cell r="D325" t="str">
            <v>01328/21</v>
          </cell>
          <cell r="E325" t="str">
            <v>2. SZEKSZÁRD MEGYEI JOGÚ VÁROS ÖNKORMÁNYZATA</v>
          </cell>
          <cell r="F325" t="str">
            <v>1/1</v>
          </cell>
          <cell r="G325" t="str">
            <v xml:space="preserve">
Törzsszám: 15416566
átszállás , 41053/1990.12.18
7100 SZEKSZÁRD, Béla tér 8.</v>
          </cell>
          <cell r="H325" t="str">
            <v>átszálllás</v>
          </cell>
          <cell r="I325" t="str">
            <v>1990.12.18</v>
          </cell>
          <cell r="J325" t="str">
            <v>01328/21</v>
          </cell>
          <cell r="K325">
            <v>0</v>
          </cell>
          <cell r="L325" t="str">
            <v>4</v>
          </cell>
          <cell r="M325" t="str">
            <v>gyümölcsös</v>
          </cell>
          <cell r="N325" t="str">
            <v>-</v>
          </cell>
          <cell r="O325" t="str">
            <v>1696</v>
          </cell>
        </row>
        <row r="326">
          <cell r="D326" t="str">
            <v>01326/3</v>
          </cell>
          <cell r="E326" t="str">
            <v>2. SZEKSZÁRD MEGYEI JOGÚ VÁROS ÖNKORMÁNYZATA</v>
          </cell>
          <cell r="F326" t="str">
            <v>1/1</v>
          </cell>
          <cell r="G326" t="str">
            <v xml:space="preserve">
Törzsszám: 15416566
átszállás , 41053/1990.12.18
7100 SZEKSZÁRD, Béla tér 8.</v>
          </cell>
          <cell r="H326" t="str">
            <v>átszálllás</v>
          </cell>
          <cell r="I326" t="str">
            <v>1990.12.18</v>
          </cell>
          <cell r="J326" t="str">
            <v>01326/3</v>
          </cell>
          <cell r="K326" t="str">
            <v>a
b
c</v>
          </cell>
          <cell r="L326" t="str">
            <v>5
5
5</v>
          </cell>
          <cell r="M326" t="str">
            <v>gyümölcsös
szőlő
gyümölcsös</v>
          </cell>
          <cell r="N326" t="str">
            <v>-
-
-</v>
          </cell>
          <cell r="O326" t="str">
            <v>780
653
502</v>
          </cell>
        </row>
        <row r="327">
          <cell r="D327" t="str">
            <v>01326/20</v>
          </cell>
          <cell r="E327" t="str">
            <v>1. SZEKSZÁRD MEGYEI JOGÚ VÁROS ÖNKORMÁNYZATA</v>
          </cell>
          <cell r="F327" t="str">
            <v>1/1</v>
          </cell>
          <cell r="G327" t="str">
            <v xml:space="preserve">
Törzsszám: 15416566
átszállás , 41053/1990.12.18
7100 SZEKSZÁRD, Béla tér 8.</v>
          </cell>
          <cell r="H327" t="str">
            <v>átszálllás</v>
          </cell>
          <cell r="I327" t="str">
            <v>1990.12.18</v>
          </cell>
          <cell r="J327" t="str">
            <v>01326/20</v>
          </cell>
          <cell r="K327">
            <v>0</v>
          </cell>
          <cell r="L327" t="str">
            <v>3</v>
          </cell>
          <cell r="M327" t="str">
            <v>kert</v>
          </cell>
          <cell r="N327" t="str">
            <v>-</v>
          </cell>
          <cell r="O327" t="str">
            <v>1409</v>
          </cell>
        </row>
        <row r="328">
          <cell r="D328" t="str">
            <v>01350/63</v>
          </cell>
          <cell r="E328" t="str">
            <v>1. SZEKSZÁRD MEGYEI JOGÚ VÁROS ÖNKORMÁNYZATA</v>
          </cell>
          <cell r="F328" t="str">
            <v>1/1</v>
          </cell>
          <cell r="G328" t="str">
            <v xml:space="preserve">
Törzsszám: 15416566
átszállás , 41053/1990.12.18
7100 SZEKSZÁRD, Béla tér 8.</v>
          </cell>
          <cell r="H328" t="str">
            <v>átszálllás</v>
          </cell>
          <cell r="I328" t="str">
            <v>1990.12.18</v>
          </cell>
          <cell r="J328" t="str">
            <v>01350/63</v>
          </cell>
          <cell r="K328">
            <v>0</v>
          </cell>
          <cell r="L328" t="str">
            <v>5</v>
          </cell>
          <cell r="M328" t="str">
            <v>kert</v>
          </cell>
          <cell r="N328" t="str">
            <v>-</v>
          </cell>
          <cell r="O328" t="str">
            <v>481</v>
          </cell>
        </row>
        <row r="329">
          <cell r="D329" t="str">
            <v>01390/23</v>
          </cell>
          <cell r="E329" t="str">
            <v>2. SZEKSZÁRD MEGYEI JOGÚ VÁROS ÖNKORMÁNYZATA</v>
          </cell>
          <cell r="F329" t="str">
            <v>1/1</v>
          </cell>
          <cell r="G329" t="str">
            <v xml:space="preserve">
Törzsszám: 15416566
átszállás , 41053/1990.12.18
7100 SZEKSZÁRD, Béla tér 8.</v>
          </cell>
          <cell r="H329" t="str">
            <v>átszálllás</v>
          </cell>
          <cell r="I329" t="str">
            <v>1990.12.18</v>
          </cell>
          <cell r="J329" t="str">
            <v>01390/23</v>
          </cell>
          <cell r="K329">
            <v>0</v>
          </cell>
          <cell r="L329" t="str">
            <v>5</v>
          </cell>
          <cell r="M329" t="str">
            <v>kert</v>
          </cell>
          <cell r="N329" t="str">
            <v>-</v>
          </cell>
          <cell r="O329" t="str">
            <v>1155</v>
          </cell>
        </row>
        <row r="330">
          <cell r="D330" t="str">
            <v>01390/24</v>
          </cell>
          <cell r="E330" t="str">
            <v>2. SZEKSZÁRD MEGYEI JOGÚ VÁROS ÖNKORMÁNYZATA</v>
          </cell>
          <cell r="F330" t="str">
            <v>1/1</v>
          </cell>
          <cell r="G330" t="str">
            <v xml:space="preserve">
Törzsszám: 15416566
átszállás , 41053/1990.12.18
7100 SZEKSZÁRD, Béla tér 8.</v>
          </cell>
          <cell r="H330" t="str">
            <v>átszálllás</v>
          </cell>
          <cell r="I330" t="str">
            <v>1990.12.18</v>
          </cell>
          <cell r="J330" t="str">
            <v>01390/24</v>
          </cell>
          <cell r="K330">
            <v>0</v>
          </cell>
          <cell r="L330" t="str">
            <v>5</v>
          </cell>
          <cell r="M330" t="str">
            <v>kert</v>
          </cell>
          <cell r="N330" t="str">
            <v>-</v>
          </cell>
          <cell r="O330" t="str">
            <v>1805</v>
          </cell>
        </row>
        <row r="331">
          <cell r="D331" t="str">
            <v>01390/31</v>
          </cell>
          <cell r="E331" t="str">
            <v>1. SZEKSZÁRD MEGYEI JOGÚ VÁROS ÖNKORMÁNYZATA</v>
          </cell>
          <cell r="F331" t="str">
            <v>1/1</v>
          </cell>
          <cell r="G331" t="str">
            <v xml:space="preserve">
Törzsszám: 15416566
átszállás , 41053/1990.12.18
7100 SZEKSZÁRD, Béla tér 8.</v>
          </cell>
          <cell r="H331" t="str">
            <v>átszálllás</v>
          </cell>
          <cell r="I331" t="str">
            <v>1990.12.18</v>
          </cell>
          <cell r="J331" t="str">
            <v>01390/31</v>
          </cell>
          <cell r="K331">
            <v>0</v>
          </cell>
          <cell r="L331" t="str">
            <v>5</v>
          </cell>
          <cell r="M331" t="str">
            <v>kert</v>
          </cell>
          <cell r="N331" t="str">
            <v>-</v>
          </cell>
          <cell r="O331" t="str">
            <v>1639</v>
          </cell>
        </row>
        <row r="332">
          <cell r="D332" t="str">
            <v>01324/3</v>
          </cell>
          <cell r="E332" t="str">
            <v>2. SZEKSZÁRD MEGYEI JOGÚ VÁROS ÖNKORMÁNYZATA</v>
          </cell>
          <cell r="F332" t="str">
            <v>1/1</v>
          </cell>
          <cell r="G332" t="str">
            <v xml:space="preserve">
Törzsszám: 15416566
átszállás , 41053/1990.12.18
7100 SZEKSZÁRD, Béla tér 8.</v>
          </cell>
          <cell r="H332" t="str">
            <v>átszálllás</v>
          </cell>
          <cell r="I332" t="str">
            <v>1990.12.18</v>
          </cell>
          <cell r="J332" t="str">
            <v>01324/3</v>
          </cell>
          <cell r="K332">
            <v>0</v>
          </cell>
          <cell r="L332">
            <v>0</v>
          </cell>
          <cell r="M332" t="str">
            <v>kivett, anyagbánya</v>
          </cell>
          <cell r="N332" t="str">
            <v>-</v>
          </cell>
          <cell r="O332" t="str">
            <v>2186</v>
          </cell>
        </row>
        <row r="333">
          <cell r="D333" t="str">
            <v>01324/4</v>
          </cell>
          <cell r="E333" t="str">
            <v>2. SZEKSZÁRD MEGYEI JOGÚ VÁROS ÖNKORMÁNYZATA</v>
          </cell>
          <cell r="F333" t="str">
            <v>1/1</v>
          </cell>
          <cell r="G333" t="str">
            <v xml:space="preserve">
Törzsszám: 15416566
átszállás , 41053/1990.12.18
7100 SZEKSZÁRD, Béla tér 8.</v>
          </cell>
          <cell r="H333" t="str">
            <v>átszálllás</v>
          </cell>
          <cell r="I333" t="str">
            <v>1990.12.18</v>
          </cell>
          <cell r="J333" t="str">
            <v>01324/4</v>
          </cell>
          <cell r="K333">
            <v>0</v>
          </cell>
          <cell r="L333">
            <v>0</v>
          </cell>
          <cell r="M333" t="str">
            <v>kivett, anyagbánya</v>
          </cell>
          <cell r="N333" t="str">
            <v>-</v>
          </cell>
          <cell r="O333" t="str">
            <v>2090</v>
          </cell>
        </row>
        <row r="334">
          <cell r="D334" t="str">
            <v>01324/8</v>
          </cell>
          <cell r="E334" t="str">
            <v>2. SZEKSZÁRD MEGYEI JOGÚ VÁROS ÖNKORMÁNYZATA</v>
          </cell>
          <cell r="F334" t="str">
            <v>1/1</v>
          </cell>
          <cell r="G334" t="str">
            <v xml:space="preserve">
Törzsszám: 15416566
átszállás , 41053/1990.12.18
7100 SZEKSZÁRD, Béla tér 8.</v>
          </cell>
          <cell r="H334" t="str">
            <v>átszálllás</v>
          </cell>
          <cell r="I334" t="str">
            <v>1990.12.18</v>
          </cell>
          <cell r="J334" t="str">
            <v>01324/8</v>
          </cell>
          <cell r="K334">
            <v>0</v>
          </cell>
          <cell r="L334">
            <v>0</v>
          </cell>
          <cell r="M334" t="str">
            <v>kivett, anyagbánya</v>
          </cell>
          <cell r="N334" t="str">
            <v>-</v>
          </cell>
          <cell r="O334" t="str">
            <v>3948</v>
          </cell>
        </row>
        <row r="335">
          <cell r="D335" t="str">
            <v>01324/9</v>
          </cell>
          <cell r="E335" t="str">
            <v>2. SZEKSZÁRD MEGYEI JOGÚ VÁROS ÖNKORMÁNYZATA</v>
          </cell>
          <cell r="F335" t="str">
            <v>1/1</v>
          </cell>
          <cell r="G335" t="str">
            <v xml:space="preserve">
Törzsszám: 15416566
átszállás , 41053/1990.12.18
7100 SZEKSZÁRD, Béla tér 8.</v>
          </cell>
          <cell r="H335" t="str">
            <v>átszálllás</v>
          </cell>
          <cell r="I335" t="str">
            <v>1990.12.18</v>
          </cell>
          <cell r="J335" t="str">
            <v>01324/9</v>
          </cell>
          <cell r="K335">
            <v>0</v>
          </cell>
          <cell r="L335">
            <v>0</v>
          </cell>
          <cell r="M335" t="str">
            <v>kivett, anyagbánya</v>
          </cell>
          <cell r="N335" t="str">
            <v>-</v>
          </cell>
          <cell r="O335" t="str">
            <v>1952</v>
          </cell>
        </row>
        <row r="336">
          <cell r="D336" t="str">
            <v>01324/10</v>
          </cell>
          <cell r="E336" t="str">
            <v>2. SZEKSZÁRD MEGYEI JOGÚ VÁROS ÖNKORMÁNYZATA</v>
          </cell>
          <cell r="F336" t="str">
            <v>1/1</v>
          </cell>
          <cell r="G336" t="str">
            <v xml:space="preserve">
Törzsszám: 15416566
átszállás , 41053/1990.12.18
7100 SZEKSZÁRD, Béla tér 8.</v>
          </cell>
          <cell r="H336" t="str">
            <v>átszálllás</v>
          </cell>
          <cell r="I336" t="str">
            <v>1990.12.18</v>
          </cell>
          <cell r="J336" t="str">
            <v>01324/10</v>
          </cell>
          <cell r="K336">
            <v>0</v>
          </cell>
          <cell r="L336">
            <v>0</v>
          </cell>
          <cell r="M336" t="str">
            <v>kivett, anyagbánya</v>
          </cell>
          <cell r="N336" t="str">
            <v>-</v>
          </cell>
          <cell r="O336" t="str">
            <v>2276</v>
          </cell>
        </row>
        <row r="337">
          <cell r="D337" t="str">
            <v>01324/12</v>
          </cell>
          <cell r="E337" t="str">
            <v>2. SZEKSZÁRD MEGYEI JOGÚ VÁROS ÖNKORMÁNYZATA</v>
          </cell>
          <cell r="F337" t="str">
            <v>1/1</v>
          </cell>
          <cell r="G337" t="str">
            <v xml:space="preserve">
Törzsszám: 15416566
átszállás , 41053/1990.12.18
7100 SZEKSZÁRD, Béla tér 8.</v>
          </cell>
          <cell r="H337" t="str">
            <v>átszálllás</v>
          </cell>
          <cell r="I337" t="str">
            <v>1990.12.18</v>
          </cell>
          <cell r="J337" t="str">
            <v>01324/12</v>
          </cell>
          <cell r="K337">
            <v>0</v>
          </cell>
          <cell r="L337">
            <v>0</v>
          </cell>
          <cell r="M337" t="str">
            <v>kivett, anyagbánya</v>
          </cell>
          <cell r="N337" t="str">
            <v>-</v>
          </cell>
          <cell r="O337" t="str">
            <v>2926</v>
          </cell>
        </row>
        <row r="338">
          <cell r="D338" t="str">
            <v>01324/13</v>
          </cell>
          <cell r="E338" t="str">
            <v>2. SZEKSZÁRD MEGYEI JOGÚ VÁROS ÖNKORMÁNYZATA</v>
          </cell>
          <cell r="F338" t="str">
            <v>1/1</v>
          </cell>
          <cell r="G338" t="str">
            <v xml:space="preserve">
Törzsszám: 15416566
átszállás , 41053/1990.12.18
7100 SZEKSZÁRD, Béla tér 8.</v>
          </cell>
          <cell r="H338" t="str">
            <v>átszálllás</v>
          </cell>
          <cell r="I338" t="str">
            <v>1990.12.18</v>
          </cell>
          <cell r="J338" t="str">
            <v>01324/13</v>
          </cell>
          <cell r="K338">
            <v>0</v>
          </cell>
          <cell r="L338">
            <v>0</v>
          </cell>
          <cell r="M338" t="str">
            <v>kivett, anyagbánya</v>
          </cell>
          <cell r="N338" t="str">
            <v>-</v>
          </cell>
          <cell r="O338" t="str">
            <v>4365</v>
          </cell>
        </row>
        <row r="339">
          <cell r="D339" t="str">
            <v>0788</v>
          </cell>
          <cell r="E339" t="str">
            <v>2. SZEKSZÁRD MEGYEI JOGÚ VÁROS ÖNKORMÁNYZATA</v>
          </cell>
          <cell r="F339" t="str">
            <v>1/1</v>
          </cell>
          <cell r="G339" t="str">
            <v xml:space="preserve">
Törzsszám: 15416566
átszállás , 41053/1990.12.18
7100 SZEKSZÁRD, Béla tér 8.</v>
          </cell>
          <cell r="H339" t="str">
            <v>átszálllás</v>
          </cell>
          <cell r="I339" t="str">
            <v>1990.12.18</v>
          </cell>
          <cell r="J339" t="str">
            <v>0788</v>
          </cell>
          <cell r="K339">
            <v>0</v>
          </cell>
          <cell r="L339">
            <v>0</v>
          </cell>
          <cell r="M339" t="str">
            <v>kivett, közút</v>
          </cell>
          <cell r="N339" t="str">
            <v>-</v>
          </cell>
          <cell r="O339" t="str">
            <v>302</v>
          </cell>
        </row>
        <row r="340">
          <cell r="D340" t="str">
            <v>0789</v>
          </cell>
          <cell r="E340" t="str">
            <v>2. SZEKSZÁRD MEGYEI JOGÚ VÁROS ÖNKORMÁNYZATA</v>
          </cell>
          <cell r="F340" t="str">
            <v>1/1</v>
          </cell>
          <cell r="G340" t="str">
            <v xml:space="preserve">
Törzsszám: 15416566
1993.évi.II.Tv. , 33178/2001.03.05
7100 SZEKSZÁRD, Béla tér 8.</v>
          </cell>
          <cell r="H340" t="str">
            <v>1993. évi II. tv</v>
          </cell>
          <cell r="I340" t="str">
            <v>2001.03.05</v>
          </cell>
          <cell r="J340" t="str">
            <v>0789</v>
          </cell>
          <cell r="K340">
            <v>0</v>
          </cell>
          <cell r="L340">
            <v>0</v>
          </cell>
          <cell r="M340" t="str">
            <v>kivett, sh. út</v>
          </cell>
          <cell r="N340" t="str">
            <v>-</v>
          </cell>
          <cell r="O340" t="str">
            <v>2871</v>
          </cell>
        </row>
        <row r="341">
          <cell r="D341" t="str">
            <v>01324/14</v>
          </cell>
          <cell r="E341" t="str">
            <v>2. SZEKSZÁRD MEGYEI JOGÚ VÁROS ÖNKORMÁNYZATA</v>
          </cell>
          <cell r="F341" t="str">
            <v>1/1</v>
          </cell>
          <cell r="G341" t="str">
            <v xml:space="preserve">
Törzsszám: 15416566
átszállás , 41053/1990.12.18
7100 SZEKSZÁRD, Béla tér 8.</v>
          </cell>
          <cell r="H341" t="str">
            <v>átszálllás</v>
          </cell>
          <cell r="I341" t="str">
            <v>1990.12.18</v>
          </cell>
          <cell r="J341" t="str">
            <v>01324/14</v>
          </cell>
          <cell r="K341">
            <v>0</v>
          </cell>
          <cell r="L341">
            <v>0</v>
          </cell>
          <cell r="M341" t="str">
            <v>kivett, anyagbánya</v>
          </cell>
          <cell r="N341" t="str">
            <v>-</v>
          </cell>
          <cell r="O341" t="str">
            <v>3917</v>
          </cell>
        </row>
        <row r="342">
          <cell r="D342" t="str">
            <v>01324/5</v>
          </cell>
          <cell r="E342" t="str">
            <v>2. SZEKSZÁRD MEGYEI JOGÚ VÁROS ÖNKORMÁNYZATA</v>
          </cell>
          <cell r="F342" t="str">
            <v>1/1</v>
          </cell>
          <cell r="G342" t="str">
            <v xml:space="preserve">
Törzsszám: 15416566
átszállás , 41053/1990.12.18
7100 SZEKSZÁRD, Béla tér 8.</v>
          </cell>
          <cell r="H342" t="str">
            <v>átszálllás</v>
          </cell>
          <cell r="I342" t="str">
            <v>1990.12.18</v>
          </cell>
          <cell r="J342" t="str">
            <v>01324/5</v>
          </cell>
          <cell r="K342" t="str">
            <v>a
b
c</v>
          </cell>
          <cell r="L342" t="str">
            <v xml:space="preserve">
3
</v>
          </cell>
          <cell r="M342" t="str">
            <v>kivett, anyagbánya
szántó
kivett, anyagbánya</v>
          </cell>
          <cell r="N342" t="str">
            <v>-
-
-</v>
          </cell>
          <cell r="O342" t="str">
            <v>3836
9233
599</v>
          </cell>
        </row>
        <row r="343">
          <cell r="D343" t="str">
            <v>01393/3</v>
          </cell>
          <cell r="E343" t="str">
            <v>1. SZEKSZÁRD MEGYEI JOGÚ VÁROS ÖNKORMÁNYZATA</v>
          </cell>
          <cell r="F343" t="str">
            <v>1/1</v>
          </cell>
          <cell r="G343" t="str">
            <v xml:space="preserve">
Törzsszám: 15416566
átszállás , 39617/2008.06.25
7100 SZEKSZÁRD, Béla tér 8.</v>
          </cell>
          <cell r="H343" t="str">
            <v>átszálllás</v>
          </cell>
          <cell r="I343" t="str">
            <v>2008.06.25</v>
          </cell>
          <cell r="J343" t="str">
            <v>01393/3</v>
          </cell>
          <cell r="K343" t="str">
            <v>a
b
c
d</v>
          </cell>
          <cell r="L343" t="str">
            <v xml:space="preserve">
4
4
4</v>
          </cell>
          <cell r="M343" t="str">
            <v>kivett, közút
legelő
legelő
legelő</v>
          </cell>
          <cell r="N343" t="str">
            <v>-
-
-
-</v>
          </cell>
          <cell r="O343" t="str">
            <v>3433
3567
4816
2727</v>
          </cell>
        </row>
        <row r="344">
          <cell r="D344" t="str">
            <v>0805/4</v>
          </cell>
          <cell r="E344" t="str">
            <v>7. SZEKSZÁRD MEGYEI JOGÚ VÁROS ÖNKORMÁNYZATA</v>
          </cell>
          <cell r="F344" t="str">
            <v>1/1</v>
          </cell>
          <cell r="G344" t="str">
            <v xml:space="preserve">
Törzsszám: 15416566
csere , 50153/2003.12.29
7100 SZEKSZÁRD, Béla tér 8.</v>
          </cell>
          <cell r="H344" t="str">
            <v>csere</v>
          </cell>
          <cell r="I344" t="str">
            <v>2003.12.29</v>
          </cell>
          <cell r="J344" t="str">
            <v>0805/4</v>
          </cell>
          <cell r="K344">
            <v>0</v>
          </cell>
          <cell r="L344">
            <v>0</v>
          </cell>
          <cell r="M344" t="str">
            <v>kivett, vízmű</v>
          </cell>
          <cell r="N344" t="str">
            <v>-</v>
          </cell>
          <cell r="O344" t="str">
            <v>276</v>
          </cell>
        </row>
        <row r="345">
          <cell r="D345" t="str">
            <v>0808</v>
          </cell>
          <cell r="E345" t="str">
            <v>2. SZEKSZÁRD MEGYEI JOGÚ VÁROS ÖNKORMÁNYZATA</v>
          </cell>
          <cell r="F345" t="str">
            <v>1/1</v>
          </cell>
          <cell r="G345" t="str">
            <v xml:space="preserve">
Törzsszám: 15416566
1993.évi.II.Tv. , 33178/2001.03.05
7100 SZEKSZÁRD, Béla tér 8.</v>
          </cell>
          <cell r="H345" t="str">
            <v>1993. évi II. tv</v>
          </cell>
          <cell r="I345" t="str">
            <v>2001.03.05</v>
          </cell>
          <cell r="J345" t="str">
            <v>0808</v>
          </cell>
          <cell r="K345">
            <v>0</v>
          </cell>
          <cell r="L345">
            <v>0</v>
          </cell>
          <cell r="M345" t="str">
            <v>kivett, sh. út</v>
          </cell>
          <cell r="N345" t="str">
            <v>-</v>
          </cell>
          <cell r="O345" t="str">
            <v>1917</v>
          </cell>
        </row>
        <row r="346">
          <cell r="D346" t="str">
            <v>0810</v>
          </cell>
          <cell r="E346" t="str">
            <v>2. SZEKSZÁRD MEGYEI JOGÚ VÁROS ÖNKORMÁNYZATA</v>
          </cell>
          <cell r="F346" t="str">
            <v>1/1</v>
          </cell>
          <cell r="G346" t="str">
            <v xml:space="preserve">
Törzsszám: 15416566
átszállás , 41053/1990.12.18
7100 SZEKSZÁRD, Béla tér 8.</v>
          </cell>
          <cell r="H346" t="str">
            <v>átszálllás</v>
          </cell>
          <cell r="I346" t="str">
            <v>1990.12.18</v>
          </cell>
          <cell r="J346" t="str">
            <v>0810</v>
          </cell>
          <cell r="K346">
            <v>0</v>
          </cell>
          <cell r="L346">
            <v>0</v>
          </cell>
          <cell r="M346" t="str">
            <v>kivett, vízmosás</v>
          </cell>
          <cell r="N346" t="str">
            <v>-</v>
          </cell>
          <cell r="O346" t="str">
            <v>2616</v>
          </cell>
        </row>
        <row r="347">
          <cell r="D347" t="str">
            <v>0813</v>
          </cell>
          <cell r="E347" t="str">
            <v>2. SZEKSZÁRD MEGYEI JOGÚ VÁROS ÖNKORMÁNYZATA</v>
          </cell>
          <cell r="F347" t="str">
            <v>1/1</v>
          </cell>
          <cell r="G347" t="str">
            <v xml:space="preserve">
Törzsszám: 15416566
átszállás , 41053/1990.12.18
7100 SZEKSZÁRD, Béla tér 8.</v>
          </cell>
          <cell r="H347" t="str">
            <v>átszálllás</v>
          </cell>
          <cell r="I347" t="str">
            <v>1990.12.18</v>
          </cell>
          <cell r="J347" t="str">
            <v>0813</v>
          </cell>
          <cell r="K347">
            <v>0</v>
          </cell>
          <cell r="L347">
            <v>0</v>
          </cell>
          <cell r="M347" t="str">
            <v>kivett, vízmosás</v>
          </cell>
          <cell r="N347" t="str">
            <v>-</v>
          </cell>
          <cell r="O347" t="str">
            <v>1223</v>
          </cell>
        </row>
        <row r="348">
          <cell r="D348" t="str">
            <v>0814</v>
          </cell>
          <cell r="E348" t="str">
            <v>2. SZEKSZÁRD MEGYEI JOGÚ VÁROS ÖNKORMÁNYZATA</v>
          </cell>
          <cell r="F348" t="str">
            <v>1/1</v>
          </cell>
          <cell r="G348" t="str">
            <v xml:space="preserve">
Törzsszám: 15416566
átszállás , 41053/1990.12.18
7100 SZEKSZÁRD, Béla tér 8.</v>
          </cell>
          <cell r="H348" t="str">
            <v>átszálllás</v>
          </cell>
          <cell r="I348" t="str">
            <v>1990.12.18</v>
          </cell>
          <cell r="J348" t="str">
            <v>0814</v>
          </cell>
          <cell r="K348">
            <v>0</v>
          </cell>
          <cell r="L348">
            <v>0</v>
          </cell>
          <cell r="M348" t="str">
            <v>kivett, közút</v>
          </cell>
          <cell r="N348" t="str">
            <v>-</v>
          </cell>
          <cell r="O348" t="str">
            <v>9578</v>
          </cell>
        </row>
        <row r="349">
          <cell r="D349" t="str">
            <v>0815/9</v>
          </cell>
          <cell r="E349" t="str">
            <v>2. SZEKSZÁRD MEGYEI JOGÚ VÁROS ÖNKORMÁNYZATA</v>
          </cell>
          <cell r="F349" t="str">
            <v>1/1</v>
          </cell>
          <cell r="G349" t="str">
            <v xml:space="preserve">
Törzsszám: 15416566
1993.évi.II.Tv. , 33178/2001.03.05
7100 SZEKSZÁRD, Béla tér 8.</v>
          </cell>
          <cell r="H349" t="str">
            <v>1993. évi II. tv</v>
          </cell>
          <cell r="I349" t="str">
            <v>2001.03.05</v>
          </cell>
          <cell r="J349" t="str">
            <v>0815/9</v>
          </cell>
          <cell r="K349">
            <v>0</v>
          </cell>
          <cell r="L349">
            <v>0</v>
          </cell>
          <cell r="M349" t="str">
            <v>kivett, út</v>
          </cell>
          <cell r="N349" t="str">
            <v>-</v>
          </cell>
          <cell r="O349" t="str">
            <v>1576</v>
          </cell>
        </row>
        <row r="350">
          <cell r="D350" t="str">
            <v>0819/1</v>
          </cell>
          <cell r="E350" t="str">
            <v>2. SZEKSZÁRD MEGYEI JOGÚ VÁROS ÖNKORMÁNYZATA</v>
          </cell>
          <cell r="F350" t="str">
            <v>1/1</v>
          </cell>
          <cell r="G350" t="str">
            <v xml:space="preserve">
Törzsszám: 15416566
átszállás , 41053/1990.12.18
7100 SZEKSZÁRD, Béla tér 8.</v>
          </cell>
          <cell r="H350" t="str">
            <v>átszálllás</v>
          </cell>
          <cell r="I350" t="str">
            <v>1990.12.18</v>
          </cell>
          <cell r="J350" t="str">
            <v>0819/1</v>
          </cell>
          <cell r="K350">
            <v>0</v>
          </cell>
          <cell r="L350">
            <v>0</v>
          </cell>
          <cell r="M350" t="str">
            <v>kivett, közút</v>
          </cell>
          <cell r="N350" t="str">
            <v>-</v>
          </cell>
          <cell r="O350" t="str">
            <v>1353</v>
          </cell>
        </row>
        <row r="351">
          <cell r="D351" t="str">
            <v>0819/2</v>
          </cell>
          <cell r="E351" t="str">
            <v>2. SZEKSZÁRD MEGYEI JOGÚ VÁROS ÖNKORMÁNYZATA</v>
          </cell>
          <cell r="F351" t="str">
            <v>1/1</v>
          </cell>
          <cell r="G351" t="str">
            <v xml:space="preserve">
Törzsszám: 15416566
átszállás , 41053/1990.12.18
7100 SZEKSZÁRD, Béla tér 8.</v>
          </cell>
          <cell r="H351" t="str">
            <v>átszálllás</v>
          </cell>
          <cell r="I351" t="str">
            <v>1990.12.18</v>
          </cell>
          <cell r="J351" t="str">
            <v>0819/2</v>
          </cell>
          <cell r="K351">
            <v>0</v>
          </cell>
          <cell r="L351">
            <v>0</v>
          </cell>
          <cell r="M351" t="str">
            <v>kivett, közút</v>
          </cell>
          <cell r="N351" t="str">
            <v>-</v>
          </cell>
          <cell r="O351" t="str">
            <v>91</v>
          </cell>
        </row>
        <row r="352">
          <cell r="D352" t="str">
            <v>0819/3</v>
          </cell>
          <cell r="E352" t="str">
            <v>2. SZEKSZÁRD MEGYEI JOGÚ VÁROS ÖNKORMÁNYZATA</v>
          </cell>
          <cell r="F352" t="str">
            <v>1/1</v>
          </cell>
          <cell r="G352" t="str">
            <v xml:space="preserve">
Törzsszám: 15416566
átszállás , 41053/1990.12.18
7100 SZEKSZÁRD, Béla tér 8.</v>
          </cell>
          <cell r="H352" t="str">
            <v>átszálllás</v>
          </cell>
          <cell r="I352" t="str">
            <v>1990.12.18</v>
          </cell>
          <cell r="J352" t="str">
            <v>0819/3</v>
          </cell>
          <cell r="K352">
            <v>0</v>
          </cell>
          <cell r="L352">
            <v>0</v>
          </cell>
          <cell r="M352" t="str">
            <v>kivett, közút</v>
          </cell>
          <cell r="N352" t="str">
            <v>-</v>
          </cell>
          <cell r="O352" t="str">
            <v>635</v>
          </cell>
        </row>
        <row r="353">
          <cell r="D353" t="str">
            <v>0820</v>
          </cell>
          <cell r="E353" t="str">
            <v>2. SZEKSZÁRD MEGYEI JOGÚ VÁROS ÖNKORMÁNYZATA</v>
          </cell>
          <cell r="F353" t="str">
            <v>1/1</v>
          </cell>
          <cell r="G353" t="str">
            <v xml:space="preserve">
Törzsszám: 15416566
1993.évi.II.Tv. , 33178/2001.03.05
7100 SZEKSZÁRD, Béla tér 8.</v>
          </cell>
          <cell r="H353" t="str">
            <v>1993. évi II. tv</v>
          </cell>
          <cell r="I353" t="str">
            <v>2001.03.05</v>
          </cell>
          <cell r="J353" t="str">
            <v>0820</v>
          </cell>
          <cell r="K353">
            <v>0</v>
          </cell>
          <cell r="L353">
            <v>0</v>
          </cell>
          <cell r="M353" t="str">
            <v>kivett, sh. út</v>
          </cell>
          <cell r="N353" t="str">
            <v>-</v>
          </cell>
          <cell r="O353" t="str">
            <v>164</v>
          </cell>
        </row>
        <row r="354">
          <cell r="D354" t="str">
            <v>0823</v>
          </cell>
          <cell r="E354" t="str">
            <v>2. SZEKSZÁRD MEGYEI JOGÚ VÁROS ÖNKORMÁNYZATA</v>
          </cell>
          <cell r="F354" t="str">
            <v>1/1</v>
          </cell>
          <cell r="G354" t="str">
            <v xml:space="preserve">
Törzsszám: 15416566
1993.évi.II.Tv. , 33178/2001.03.05
7100 SZEKSZÁRD, Béla tér 8.</v>
          </cell>
          <cell r="H354" t="str">
            <v>1993. évi II. tv</v>
          </cell>
          <cell r="I354" t="str">
            <v>2001.03.05</v>
          </cell>
          <cell r="J354" t="str">
            <v>0823</v>
          </cell>
          <cell r="K354">
            <v>0</v>
          </cell>
          <cell r="L354">
            <v>0</v>
          </cell>
          <cell r="M354" t="str">
            <v>kivett, sh. út</v>
          </cell>
          <cell r="N354" t="str">
            <v>-</v>
          </cell>
          <cell r="O354" t="str">
            <v>47</v>
          </cell>
        </row>
        <row r="355">
          <cell r="D355" t="str">
            <v>0825/1</v>
          </cell>
          <cell r="E355" t="str">
            <v>2. SZEKSZÁRD MEGYEI JOGÚ VÁROS ÖNKORMÁNYZATA</v>
          </cell>
          <cell r="F355" t="str">
            <v>1/1</v>
          </cell>
          <cell r="G355" t="str">
            <v xml:space="preserve">
Törzsszám: 15416566
1993.évi.II.Tv. , 33178/2001.03.05
7100 SZEKSZÁRD, Béla tér 8.</v>
          </cell>
          <cell r="H355" t="str">
            <v>1993. évi II. tv</v>
          </cell>
          <cell r="I355" t="str">
            <v>2001.03.05</v>
          </cell>
          <cell r="J355" t="str">
            <v>0825/1</v>
          </cell>
          <cell r="K355">
            <v>0</v>
          </cell>
          <cell r="L355">
            <v>0</v>
          </cell>
          <cell r="M355" t="str">
            <v>kivett, sh. út</v>
          </cell>
          <cell r="N355" t="str">
            <v>-</v>
          </cell>
          <cell r="O355" t="str">
            <v>590</v>
          </cell>
        </row>
        <row r="356">
          <cell r="D356" t="str">
            <v>0825/2</v>
          </cell>
          <cell r="E356" t="str">
            <v>2. SZEKSZÁRD MEGYEI JOGÚ VÁROS ÖNKORMÁNYZATA</v>
          </cell>
          <cell r="F356" t="str">
            <v>1/1</v>
          </cell>
          <cell r="G356" t="str">
            <v xml:space="preserve">
Törzsszám: 15416566
átszállás , 41053/1990.12.18
7100 SZEKSZÁRD, Béla tér 8.</v>
          </cell>
          <cell r="H356" t="str">
            <v>átszálllás</v>
          </cell>
          <cell r="I356" t="str">
            <v>1990.12.18</v>
          </cell>
          <cell r="J356" t="str">
            <v>0825/2</v>
          </cell>
          <cell r="K356">
            <v>0</v>
          </cell>
          <cell r="L356">
            <v>0</v>
          </cell>
          <cell r="M356" t="str">
            <v>kivett, vízmosás</v>
          </cell>
          <cell r="N356" t="str">
            <v>-</v>
          </cell>
          <cell r="O356" t="str">
            <v>769</v>
          </cell>
        </row>
        <row r="357">
          <cell r="D357" t="str">
            <v>0827</v>
          </cell>
          <cell r="E357" t="str">
            <v>2. SZEKSZÁRD MEGYEI JOGÚ VÁROS ÖNKORMÁNYZATA</v>
          </cell>
          <cell r="F357" t="str">
            <v>1/1</v>
          </cell>
          <cell r="G357" t="str">
            <v xml:space="preserve">
Törzsszám: 15416566
átszállás , 41053/1990.12.18
7100 SZEKSZÁRD, Béla tér 8.</v>
          </cell>
          <cell r="H357" t="str">
            <v>átszálllás</v>
          </cell>
          <cell r="I357" t="str">
            <v>1990.12.18</v>
          </cell>
          <cell r="J357" t="str">
            <v>0827</v>
          </cell>
          <cell r="K357">
            <v>0</v>
          </cell>
          <cell r="L357">
            <v>0</v>
          </cell>
          <cell r="M357" t="str">
            <v>kivett, közút</v>
          </cell>
          <cell r="N357" t="str">
            <v>-</v>
          </cell>
          <cell r="O357" t="str">
            <v>5772</v>
          </cell>
        </row>
        <row r="358">
          <cell r="D358" t="str">
            <v>0829/2</v>
          </cell>
          <cell r="E358" t="str">
            <v>1. SZEKSZÁRD MEGYEI JOGÚ VÁROS ÖNKORMÁNYZATA</v>
          </cell>
          <cell r="F358" t="str">
            <v>1/1</v>
          </cell>
          <cell r="G358" t="str">
            <v xml:space="preserve">
Törzsszám: 15416566
1993.évi.II.Tv. , 34239/2016.04.26
7100 SZEKSZÁRD, Béla tér 8.</v>
          </cell>
          <cell r="H358" t="str">
            <v>1993. évi II. tv</v>
          </cell>
          <cell r="I358" t="str">
            <v>2016.04.26</v>
          </cell>
          <cell r="J358" t="str">
            <v>0829/2</v>
          </cell>
          <cell r="K358">
            <v>0</v>
          </cell>
          <cell r="L358">
            <v>0</v>
          </cell>
          <cell r="M358" t="str">
            <v>kivett, magánút</v>
          </cell>
          <cell r="N358" t="str">
            <v>-</v>
          </cell>
          <cell r="O358" t="str">
            <v>1159</v>
          </cell>
        </row>
        <row r="359">
          <cell r="D359" t="str">
            <v>0830/1</v>
          </cell>
          <cell r="E359" t="str">
            <v>2. SZEKSZÁRD MEGYEI JOGÚ VÁROS ÖNKORMÁNYZATA</v>
          </cell>
          <cell r="F359" t="str">
            <v>1/1</v>
          </cell>
          <cell r="G359" t="str">
            <v xml:space="preserve">
Törzsszám: 15416566
átszállás , 41053/1990.12.18
7100 SZEKSZÁRD, Béla tér 8.</v>
          </cell>
          <cell r="H359" t="str">
            <v>átszálllás</v>
          </cell>
          <cell r="I359" t="str">
            <v>1990.12.18</v>
          </cell>
          <cell r="J359" t="str">
            <v>0830/1</v>
          </cell>
          <cell r="K359">
            <v>0</v>
          </cell>
          <cell r="L359">
            <v>0</v>
          </cell>
          <cell r="M359" t="str">
            <v>kivett, közút</v>
          </cell>
          <cell r="N359" t="str">
            <v>-</v>
          </cell>
          <cell r="O359" t="str">
            <v>7622</v>
          </cell>
        </row>
        <row r="360">
          <cell r="D360" t="str">
            <v>0830/5</v>
          </cell>
          <cell r="E360" t="str">
            <v>2. SZEKSZÁRD MEGYEI JOGÚ VÁROS ÖNKORMÁNYZATA</v>
          </cell>
          <cell r="F360" t="str">
            <v>1/1</v>
          </cell>
          <cell r="G360" t="str">
            <v xml:space="preserve">
Törzsszám: 15416566
1993.évi.II.Tv. , 33178/2001.03.05
7100 SZEKSZÁRD, Béla tér 8.</v>
          </cell>
          <cell r="H360" t="str">
            <v>1993. évi II. tv</v>
          </cell>
          <cell r="I360" t="str">
            <v>2001.03.05</v>
          </cell>
          <cell r="J360" t="str">
            <v>0830/5</v>
          </cell>
          <cell r="K360">
            <v>0</v>
          </cell>
          <cell r="L360">
            <v>0</v>
          </cell>
          <cell r="M360" t="str">
            <v>kivett, sh. út</v>
          </cell>
          <cell r="N360" t="str">
            <v>-</v>
          </cell>
          <cell r="O360" t="str">
            <v>3932</v>
          </cell>
        </row>
        <row r="361">
          <cell r="D361" t="str">
            <v>0830/6</v>
          </cell>
          <cell r="E361" t="str">
            <v>2. SZEKSZÁRD MEGYEI JOGÚ VÁROS ÖNKORMÁNYZATA</v>
          </cell>
          <cell r="F361" t="str">
            <v>1/1</v>
          </cell>
          <cell r="G361" t="str">
            <v xml:space="preserve">
Törzsszám: 15416566
1993.évi.II.Tv. , 33178/2001.03.05
7100 SZEKSZÁRD, Béla tér 8.</v>
          </cell>
          <cell r="H361" t="str">
            <v>1993. évi II. tv</v>
          </cell>
          <cell r="I361" t="str">
            <v>2001.03.05</v>
          </cell>
          <cell r="J361" t="str">
            <v>0830/6</v>
          </cell>
          <cell r="K361">
            <v>0</v>
          </cell>
          <cell r="L361">
            <v>0</v>
          </cell>
          <cell r="M361" t="str">
            <v>kivett, sh. út</v>
          </cell>
          <cell r="N361" t="str">
            <v>-</v>
          </cell>
          <cell r="O361" t="str">
            <v>704</v>
          </cell>
        </row>
        <row r="362">
          <cell r="D362" t="str">
            <v>0834</v>
          </cell>
          <cell r="E362" t="str">
            <v>2. SZEKSZÁRD MEGYEI JOGÚ VÁROS ÖNKORMÁNYZATA</v>
          </cell>
          <cell r="F362" t="str">
            <v>1/1</v>
          </cell>
          <cell r="G362" t="str">
            <v xml:space="preserve">
Törzsszám: 15416566
átszállás , 41053/1990.12.18
7100 SZEKSZÁRD, Béla tér 8.</v>
          </cell>
          <cell r="H362" t="str">
            <v>átszálllás</v>
          </cell>
          <cell r="I362" t="str">
            <v>1990.12.18</v>
          </cell>
          <cell r="J362" t="str">
            <v>0834</v>
          </cell>
          <cell r="K362">
            <v>0</v>
          </cell>
          <cell r="L362">
            <v>0</v>
          </cell>
          <cell r="M362" t="str">
            <v>kivett, közút</v>
          </cell>
          <cell r="N362" t="str">
            <v>2</v>
          </cell>
          <cell r="O362" t="str">
            <v>4398</v>
          </cell>
        </row>
        <row r="363">
          <cell r="D363" t="str">
            <v>0837</v>
          </cell>
          <cell r="E363" t="str">
            <v>2. SZEKSZÁRD MEGYEI JOGÚ VÁROS ÖNKORMÁNYZATA</v>
          </cell>
          <cell r="F363" t="str">
            <v>1/1</v>
          </cell>
          <cell r="G363" t="str">
            <v xml:space="preserve">
Törzsszám: 15416566
átszállás , 41053/1990.12.18
7100 SZEKSZÁRD, Béla tér 8.</v>
          </cell>
          <cell r="H363" t="str">
            <v>átszálllás</v>
          </cell>
          <cell r="I363" t="str">
            <v>1990.12.18</v>
          </cell>
          <cell r="J363" t="str">
            <v>0837</v>
          </cell>
          <cell r="K363">
            <v>0</v>
          </cell>
          <cell r="L363">
            <v>0</v>
          </cell>
          <cell r="M363" t="str">
            <v>kivett, vízmosás</v>
          </cell>
          <cell r="N363" t="str">
            <v>-</v>
          </cell>
          <cell r="O363" t="str">
            <v>3906</v>
          </cell>
        </row>
        <row r="364">
          <cell r="D364" t="str">
            <v>0838/7</v>
          </cell>
          <cell r="E364" t="str">
            <v>3. SZEKSZÁRD MEGYEI JOGÚ VÁROS ÖNKORMÁNYZATA</v>
          </cell>
          <cell r="F364" t="str">
            <v>1/1</v>
          </cell>
          <cell r="G364" t="str">
            <v xml:space="preserve">
Törzsszám: 15416566
1993.évi.II.Tv. , 33178/2001.03.05
7100 SZEKSZÁRD, Béla tér 8.</v>
          </cell>
          <cell r="H364" t="str">
            <v>1993. évi II. tv</v>
          </cell>
          <cell r="I364" t="str">
            <v>2001.03.05</v>
          </cell>
          <cell r="J364" t="str">
            <v>0838/7</v>
          </cell>
          <cell r="K364">
            <v>0</v>
          </cell>
          <cell r="L364">
            <v>0</v>
          </cell>
          <cell r="M364" t="str">
            <v>kivett, út</v>
          </cell>
          <cell r="N364" t="str">
            <v>-</v>
          </cell>
          <cell r="O364" t="str">
            <v>5122</v>
          </cell>
        </row>
        <row r="365">
          <cell r="D365" t="str">
            <v>0838/14</v>
          </cell>
          <cell r="E365" t="str">
            <v>3. SZEKSZÁRD MEGYEI JOGÚ VÁROS ÖNKORMÁNYZATA</v>
          </cell>
          <cell r="F365" t="str">
            <v>1/1</v>
          </cell>
          <cell r="G365" t="str">
            <v xml:space="preserve">
Törzsszám: 15416566
1993.évi.II.Tv. , 33178/2001.03.05
7100 SZEKSZÁRD, Béla tér 8.</v>
          </cell>
          <cell r="H365" t="str">
            <v>1993. évi II. tv</v>
          </cell>
          <cell r="I365" t="str">
            <v>2001.03.05</v>
          </cell>
          <cell r="J365" t="str">
            <v>0838/14</v>
          </cell>
          <cell r="K365">
            <v>0</v>
          </cell>
          <cell r="L365">
            <v>0</v>
          </cell>
          <cell r="M365" t="str">
            <v>kivett, út</v>
          </cell>
          <cell r="N365" t="str">
            <v>-</v>
          </cell>
          <cell r="O365" t="str">
            <v>3410</v>
          </cell>
        </row>
        <row r="366">
          <cell r="D366" t="str">
            <v>0838/17</v>
          </cell>
          <cell r="E366" t="str">
            <v>3. SZEKSZÁRD MEGYEI JOGÚ VÁROS ÖNKORMÁNYZATA</v>
          </cell>
          <cell r="F366" t="str">
            <v>1/1</v>
          </cell>
          <cell r="G366" t="str">
            <v xml:space="preserve">
Törzsszám: 15416566
1993.évi.II.Tv. , 33178/2001.03.05
7100 SZEKSZÁRD, Béla tér 8.</v>
          </cell>
          <cell r="H366" t="str">
            <v>1993. évi II. tv</v>
          </cell>
          <cell r="I366" t="str">
            <v>2001.03.05</v>
          </cell>
          <cell r="J366" t="str">
            <v>0838/17</v>
          </cell>
          <cell r="K366">
            <v>0</v>
          </cell>
          <cell r="L366">
            <v>0</v>
          </cell>
          <cell r="M366" t="str">
            <v>kivett, út</v>
          </cell>
          <cell r="N366" t="str">
            <v>-</v>
          </cell>
          <cell r="O366" t="str">
            <v>2389</v>
          </cell>
        </row>
        <row r="367">
          <cell r="D367" t="str">
            <v>0838/29</v>
          </cell>
          <cell r="E367" t="str">
            <v>2. SZEKSZÁRD MEGYEI JOGÚ VÁROS ÖNKORMÁNYZATA</v>
          </cell>
          <cell r="F367" t="str">
            <v>1/1</v>
          </cell>
          <cell r="G367" t="str">
            <v xml:space="preserve">
Törzsszám: 15416566
1993.évi.II.Tv. , 33178/2001.03.05
7100 SZEKSZÁRD, Béla tér 8.</v>
          </cell>
          <cell r="H367" t="str">
            <v>1993. évi II. tv</v>
          </cell>
          <cell r="I367" t="str">
            <v>2001.03.05</v>
          </cell>
          <cell r="J367" t="str">
            <v>0838/29</v>
          </cell>
          <cell r="K367">
            <v>0</v>
          </cell>
          <cell r="L367">
            <v>0</v>
          </cell>
          <cell r="M367" t="str">
            <v>kivett, út</v>
          </cell>
          <cell r="N367" t="str">
            <v>-</v>
          </cell>
          <cell r="O367" t="str">
            <v>1271</v>
          </cell>
        </row>
        <row r="368">
          <cell r="D368" t="str">
            <v>0838/31</v>
          </cell>
          <cell r="E368" t="str">
            <v>2. SZEKSZÁRD MEGYEI JOGÚ VÁROS ÖNKORMÁNYZATA</v>
          </cell>
          <cell r="F368" t="str">
            <v>1/1</v>
          </cell>
          <cell r="G368" t="str">
            <v xml:space="preserve">
Törzsszám: 15416566
1993.évi.II.Tv. , 33178/2001.03.05
7100 SZEKSZÁRD, Béla tér 8.</v>
          </cell>
          <cell r="H368" t="str">
            <v>1993. évi II. tv</v>
          </cell>
          <cell r="I368" t="str">
            <v>2001.03.05</v>
          </cell>
          <cell r="J368" t="str">
            <v>0838/31</v>
          </cell>
          <cell r="K368">
            <v>0</v>
          </cell>
          <cell r="L368">
            <v>0</v>
          </cell>
          <cell r="M368" t="str">
            <v>kivett, út</v>
          </cell>
          <cell r="N368" t="str">
            <v>-</v>
          </cell>
          <cell r="O368" t="str">
            <v>6746</v>
          </cell>
        </row>
        <row r="369">
          <cell r="D369" t="str">
            <v>0802/2</v>
          </cell>
          <cell r="E369" t="str">
            <v>2. SZEKSZÁRD MEGYEI JOGÚ VÁROS ÖNKORMÁNYZATA</v>
          </cell>
          <cell r="F369" t="str">
            <v>1/1</v>
          </cell>
          <cell r="G369" t="str">
            <v xml:space="preserve">
Törzsszám: 15416566
átszállás , 41053/1990.12.18
7100 SZEKSZÁRD, Béla tér 8.</v>
          </cell>
          <cell r="H369" t="str">
            <v>átszálllás</v>
          </cell>
          <cell r="I369" t="str">
            <v>1990.12.18</v>
          </cell>
          <cell r="J369" t="str">
            <v>0802/2</v>
          </cell>
          <cell r="K369">
            <v>0</v>
          </cell>
          <cell r="L369">
            <v>0</v>
          </cell>
          <cell r="M369" t="str">
            <v>kivett, lakóház, udvar</v>
          </cell>
          <cell r="N369" t="str">
            <v>-</v>
          </cell>
          <cell r="O369" t="str">
            <v>2525</v>
          </cell>
        </row>
        <row r="370">
          <cell r="D370" t="str">
            <v>0840/26</v>
          </cell>
          <cell r="E370" t="str">
            <v>2. SZEKSZÁRD MEGYEI JOGÚ VÁROS ÖNKORMÁNYZATA</v>
          </cell>
          <cell r="F370" t="str">
            <v>1/1</v>
          </cell>
          <cell r="G370" t="str">
            <v xml:space="preserve">
Törzsszám: 15416566
1993.évi II. Tv. 12/E § , 30297/2007.01.05
7100 SZEKSZÁRD, Béla tér 8.</v>
          </cell>
          <cell r="H370" t="str">
            <v>1993. évi II. tv</v>
          </cell>
          <cell r="I370" t="str">
            <v>2007.01.05</v>
          </cell>
          <cell r="J370" t="str">
            <v>0840/26</v>
          </cell>
          <cell r="K370">
            <v>0</v>
          </cell>
          <cell r="L370">
            <v>0</v>
          </cell>
          <cell r="M370" t="str">
            <v>kivett, sh. út</v>
          </cell>
          <cell r="N370" t="str">
            <v>-</v>
          </cell>
          <cell r="O370" t="str">
            <v>235</v>
          </cell>
        </row>
        <row r="371">
          <cell r="D371" t="str">
            <v>0841</v>
          </cell>
          <cell r="E371" t="str">
            <v>2. SZEKSZÁRD MEGYEI JOGÚ VÁROS ÖNKORMÁNYZATA</v>
          </cell>
          <cell r="F371" t="str">
            <v>1/1</v>
          </cell>
          <cell r="G371" t="str">
            <v xml:space="preserve">
Törzsszám: 15416566
átszállás , 41053/1990.12.18
7100 SZEKSZÁRD, Béla tér 8.</v>
          </cell>
          <cell r="H371" t="str">
            <v>átszálllás</v>
          </cell>
          <cell r="I371" t="str">
            <v>1990.12.18</v>
          </cell>
          <cell r="J371" t="str">
            <v>0841</v>
          </cell>
          <cell r="K371">
            <v>0</v>
          </cell>
          <cell r="L371">
            <v>0</v>
          </cell>
          <cell r="M371" t="str">
            <v>kivett, út</v>
          </cell>
          <cell r="N371" t="str">
            <v>-</v>
          </cell>
          <cell r="O371" t="str">
            <v>1214</v>
          </cell>
        </row>
        <row r="372">
          <cell r="D372" t="str">
            <v>0844/56</v>
          </cell>
          <cell r="E372" t="str">
            <v>3. SZEKSZÁRD MEGYEI JOGÚ VÁROS ÖNKORMÁNYZATA</v>
          </cell>
          <cell r="F372" t="str">
            <v>1/1</v>
          </cell>
          <cell r="G372" t="str">
            <v xml:space="preserve">
Törzsszám: 15416566
1993.évi.II.Tv. , 33178/2001.03.05
7100 SZEKSZÁRD, Béla tér 8.</v>
          </cell>
          <cell r="H372" t="str">
            <v>1993. évi II. tv</v>
          </cell>
          <cell r="I372" t="str">
            <v>2001.03.05</v>
          </cell>
          <cell r="J372" t="str">
            <v>0844/56</v>
          </cell>
          <cell r="K372">
            <v>0</v>
          </cell>
          <cell r="L372">
            <v>0</v>
          </cell>
          <cell r="M372" t="str">
            <v>kivett, út</v>
          </cell>
          <cell r="N372" t="str">
            <v>-</v>
          </cell>
          <cell r="O372" t="str">
            <v>831</v>
          </cell>
        </row>
        <row r="373">
          <cell r="D373" t="str">
            <v>0851/2</v>
          </cell>
          <cell r="E373" t="str">
            <v>2. SZEKSZÁRD MEGYEI JOGÚ VÁROS ÖNKORMÁNYZATA</v>
          </cell>
          <cell r="F373" t="str">
            <v>1/1</v>
          </cell>
          <cell r="G373" t="str">
            <v xml:space="preserve">
Törzsszám: 15416566
átszállás , 41053/1990.12.18
7100 SZEKSZÁRD, Béla tér 8.</v>
          </cell>
          <cell r="H373" t="str">
            <v>átszálllás</v>
          </cell>
          <cell r="I373" t="str">
            <v>1990.12.18</v>
          </cell>
          <cell r="J373" t="str">
            <v>0851/2</v>
          </cell>
          <cell r="K373">
            <v>0</v>
          </cell>
          <cell r="L373">
            <v>0</v>
          </cell>
          <cell r="M373" t="str">
            <v>kivett, közút</v>
          </cell>
          <cell r="N373" t="str">
            <v>-</v>
          </cell>
          <cell r="O373" t="str">
            <v>4507</v>
          </cell>
        </row>
        <row r="374">
          <cell r="D374" t="str">
            <v>0853</v>
          </cell>
          <cell r="E374" t="str">
            <v>2. SZEKSZÁRD MEGYEI JOGÚ VÁROS ÖNKORMÁNYZATA</v>
          </cell>
          <cell r="F374" t="str">
            <v>1/1</v>
          </cell>
          <cell r="G374" t="str">
            <v xml:space="preserve">
Törzsszám: 15416566
átszállás , 41053/1990.12.18
7100 SZEKSZÁRD, Béla tér 8.</v>
          </cell>
          <cell r="H374" t="str">
            <v>átszálllás</v>
          </cell>
          <cell r="I374" t="str">
            <v>1990.12.18</v>
          </cell>
          <cell r="J374" t="str">
            <v>0853</v>
          </cell>
          <cell r="K374">
            <v>0</v>
          </cell>
          <cell r="L374">
            <v>0</v>
          </cell>
          <cell r="M374" t="str">
            <v>kivett, közút</v>
          </cell>
          <cell r="N374" t="str">
            <v>-</v>
          </cell>
          <cell r="O374" t="str">
            <v>2032</v>
          </cell>
        </row>
        <row r="375">
          <cell r="D375" t="str">
            <v>0216/7</v>
          </cell>
          <cell r="E375" t="str">
            <v>2. SZEKSZÁRD MEGYEI JOGÚ VÁROS ÖNKORMÁNYZATA</v>
          </cell>
          <cell r="F375" t="str">
            <v>1/1</v>
          </cell>
          <cell r="G375" t="str">
            <v xml:space="preserve">
Törzsszám: 15416566
átszállás , 41053/1990.12.18
7100 SZEKSZÁRD, Béla tér 8.</v>
          </cell>
          <cell r="H375" t="str">
            <v>átszálllás</v>
          </cell>
          <cell r="I375" t="str">
            <v>1990.12.18</v>
          </cell>
          <cell r="J375" t="str">
            <v>0216/7</v>
          </cell>
          <cell r="K375">
            <v>0</v>
          </cell>
          <cell r="L375">
            <v>0</v>
          </cell>
          <cell r="M375" t="str">
            <v>kivett, lakóház, udvar, gazdasági épület</v>
          </cell>
          <cell r="N375" t="str">
            <v>-</v>
          </cell>
          <cell r="O375" t="str">
            <v>1402</v>
          </cell>
        </row>
        <row r="376">
          <cell r="D376" t="str">
            <v>0214/6</v>
          </cell>
          <cell r="E376" t="str">
            <v>2. SZEKSZÁRD MEGYEI JOGÚ VÁROS ÖNKORMÁNYZATA</v>
          </cell>
          <cell r="F376" t="str">
            <v>1/1</v>
          </cell>
          <cell r="G376" t="str">
            <v xml:space="preserve">
Törzsszám: 15416566
átszállás , 41053/1990.12.18
7100 SZEKSZÁRD, Béla tér 8.</v>
          </cell>
          <cell r="H376" t="str">
            <v>átszálllás</v>
          </cell>
          <cell r="I376" t="str">
            <v>1990.12.18</v>
          </cell>
          <cell r="J376" t="str">
            <v>0214/6</v>
          </cell>
          <cell r="K376">
            <v>0</v>
          </cell>
          <cell r="L376">
            <v>0</v>
          </cell>
          <cell r="M376" t="str">
            <v>kivett, mocsár</v>
          </cell>
          <cell r="N376" t="str">
            <v>-</v>
          </cell>
          <cell r="O376" t="str">
            <v>2053</v>
          </cell>
        </row>
        <row r="377">
          <cell r="D377" t="str">
            <v>01653/7</v>
          </cell>
          <cell r="E377" t="str">
            <v>1. SZEKSZÁRD MEGYEI JOGÚ VÁROS ÖNKORMÁNYZATA</v>
          </cell>
          <cell r="F377" t="str">
            <v>1/1</v>
          </cell>
          <cell r="G377" t="str">
            <v xml:space="preserve">
Törzsszám: 15416566
átszállás , 41053/1993.09.22
7100 SZEKSZÁRD, Béla tér 8.</v>
          </cell>
          <cell r="H377" t="str">
            <v>átszálllás</v>
          </cell>
          <cell r="I377" t="str">
            <v>1993.09.22</v>
          </cell>
          <cell r="J377" t="str">
            <v>01653/7</v>
          </cell>
          <cell r="K377">
            <v>0</v>
          </cell>
          <cell r="L377">
            <v>0</v>
          </cell>
          <cell r="M377" t="str">
            <v>kivett, mocsár</v>
          </cell>
          <cell r="N377" t="str">
            <v>-</v>
          </cell>
          <cell r="O377" t="str">
            <v>5870</v>
          </cell>
        </row>
        <row r="378">
          <cell r="D378" t="str">
            <v>01653/9</v>
          </cell>
          <cell r="E378" t="str">
            <v>1. SZEKSZÁRD MEGYEI JOGÚ VÁROS ÖNKORMÁNYZATA</v>
          </cell>
          <cell r="F378" t="str">
            <v>1/1</v>
          </cell>
          <cell r="G378" t="str">
            <v xml:space="preserve">
Törzsszám: 15416566
átszállás , 41497/2005.08.23
7100 SZEKSZÁRD, Béla tér 8.</v>
          </cell>
          <cell r="H378" t="str">
            <v>átszálllás</v>
          </cell>
          <cell r="I378" t="str">
            <v>2005.08.23</v>
          </cell>
          <cell r="J378" t="str">
            <v>01653/9</v>
          </cell>
          <cell r="K378">
            <v>0</v>
          </cell>
          <cell r="L378">
            <v>0</v>
          </cell>
          <cell r="M378" t="str">
            <v>kivett, mocsár</v>
          </cell>
          <cell r="N378" t="str">
            <v>-</v>
          </cell>
          <cell r="O378" t="str">
            <v>4182</v>
          </cell>
        </row>
        <row r="379">
          <cell r="D379" t="str">
            <v>01653/10</v>
          </cell>
          <cell r="E379" t="str">
            <v>1. SZEKSZÁRD MEGYEI JOGÚ VÁROS ÖNKORMÁNYZATA</v>
          </cell>
          <cell r="F379" t="str">
            <v>1/1</v>
          </cell>
          <cell r="G379" t="str">
            <v xml:space="preserve">
Törzsszám: 15416566
átszállás , 41497/2005.08.23
7100 SZEKSZÁRD, Béla tér 8.</v>
          </cell>
          <cell r="H379" t="str">
            <v>átszálllás</v>
          </cell>
          <cell r="I379" t="str">
            <v>2005.08.23</v>
          </cell>
          <cell r="J379" t="str">
            <v>01653/10</v>
          </cell>
          <cell r="K379">
            <v>0</v>
          </cell>
          <cell r="L379">
            <v>0</v>
          </cell>
          <cell r="M379" t="str">
            <v>kivett, mocsár</v>
          </cell>
          <cell r="N379" t="str">
            <v>-</v>
          </cell>
          <cell r="O379" t="str">
            <v>4083</v>
          </cell>
        </row>
        <row r="380">
          <cell r="D380" t="str">
            <v>0220</v>
          </cell>
          <cell r="E380" t="str">
            <v>2. SZEKSZÁRD MEGYEI JOGÚ VÁROS ÖNKORMÁNYZATA</v>
          </cell>
          <cell r="F380" t="str">
            <v>1/1</v>
          </cell>
          <cell r="G380" t="str">
            <v xml:space="preserve">
Törzsszám: 15416566
átszállás , 41053/1990.12.18
7100 SZEKSZÁRD, Béla tér 8.</v>
          </cell>
          <cell r="H380" t="str">
            <v>átszálllás</v>
          </cell>
          <cell r="I380" t="str">
            <v>1990.12.18</v>
          </cell>
          <cell r="J380" t="str">
            <v>0220</v>
          </cell>
          <cell r="K380" t="str">
            <v>a
b</v>
          </cell>
          <cell r="L380" t="str">
            <v xml:space="preserve">
4</v>
          </cell>
          <cell r="M380" t="str">
            <v>kivett, mocsár
legelő</v>
          </cell>
          <cell r="N380" t="str">
            <v>-
-</v>
          </cell>
          <cell r="O380" t="str">
            <v>9897
5285</v>
          </cell>
        </row>
        <row r="381">
          <cell r="D381">
            <v>0</v>
          </cell>
          <cell r="E381" t="str">
            <v>9. SZEKSZÁRD MEGYEI JOGÚ VÁROS ÖNKORMÁNYZATA</v>
          </cell>
          <cell r="F381" t="str">
            <v>2/12</v>
          </cell>
          <cell r="G381" t="str">
            <v>2
Törzsszám: 15416566
átszállás , 41053/1990.12.18
7100 SZEKSZÁRD, Béla tér 8.</v>
          </cell>
          <cell r="H381" t="str">
            <v>átszálllás</v>
          </cell>
          <cell r="I381" t="str">
            <v>1990.12.18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</row>
        <row r="382">
          <cell r="D382" t="str">
            <v>0629/25</v>
          </cell>
          <cell r="E382" t="str">
            <v>1. SZEKSZÁRD MEGYEI JOGÚ VÁROS ÖNKORMÁNYZATA</v>
          </cell>
          <cell r="F382" t="str">
            <v>1/1</v>
          </cell>
          <cell r="G382" t="str">
            <v xml:space="preserve">
Törzsszám: 15416566
átszállás , 41053/1990.12.18
7100 SZEKSZÁRD, Béla tér 8.</v>
          </cell>
          <cell r="H382" t="str">
            <v>átszálllás</v>
          </cell>
          <cell r="I382" t="str">
            <v>1990.12.18</v>
          </cell>
          <cell r="J382" t="str">
            <v>0629/25</v>
          </cell>
          <cell r="K382">
            <v>0</v>
          </cell>
          <cell r="L382">
            <v>0</v>
          </cell>
          <cell r="M382" t="str">
            <v>kivett, sportpálya</v>
          </cell>
          <cell r="N382" t="str">
            <v>-</v>
          </cell>
          <cell r="O382" t="str">
            <v>6338</v>
          </cell>
        </row>
        <row r="383">
          <cell r="D383" t="str">
            <v>01650/15</v>
          </cell>
          <cell r="E383" t="str">
            <v>4. SZEKSZÁRD MEGYEI JOGÚ VÁROS ÖNKORMÁNYZATA</v>
          </cell>
          <cell r="F383" t="str">
            <v>1/1</v>
          </cell>
          <cell r="G383" t="str">
            <v xml:space="preserve">
Törzsszám: 15416566
tulajdonba adás , 36604/2008.05.05
7100 SZEKSZÁRD, Béla tér 8.</v>
          </cell>
          <cell r="H383" t="str">
            <v>tulajdonba adás</v>
          </cell>
          <cell r="I383" t="str">
            <v>2008.05.05</v>
          </cell>
          <cell r="J383" t="str">
            <v>01650/15</v>
          </cell>
          <cell r="K383">
            <v>0</v>
          </cell>
          <cell r="L383">
            <v>0</v>
          </cell>
          <cell r="M383" t="str">
            <v>kivett, sporttelep</v>
          </cell>
          <cell r="N383" t="str">
            <v>3</v>
          </cell>
          <cell r="O383" t="str">
            <v>3775</v>
          </cell>
        </row>
        <row r="384">
          <cell r="D384" t="str">
            <v>0855</v>
          </cell>
          <cell r="E384" t="str">
            <v>2. SZEKSZÁRD MEGYEI JOGÚ VÁROS ÖNKORMÁNYZATA</v>
          </cell>
          <cell r="F384" t="str">
            <v>1/1</v>
          </cell>
          <cell r="G384" t="str">
            <v xml:space="preserve">
Törzsszám: 15416566
átszállás , 41053/1990.12.18
7100 SZEKSZÁRD, Béla tér 8.</v>
          </cell>
          <cell r="H384" t="str">
            <v>átszálllás</v>
          </cell>
          <cell r="I384" t="str">
            <v>1990.12.18</v>
          </cell>
          <cell r="J384" t="str">
            <v>0855</v>
          </cell>
          <cell r="K384">
            <v>0</v>
          </cell>
          <cell r="L384">
            <v>0</v>
          </cell>
          <cell r="M384" t="str">
            <v>kivett, vízmosás</v>
          </cell>
          <cell r="N384" t="str">
            <v>-</v>
          </cell>
          <cell r="O384" t="str">
            <v>831</v>
          </cell>
        </row>
        <row r="385">
          <cell r="D385" t="str">
            <v>0856</v>
          </cell>
          <cell r="E385" t="str">
            <v>2. SZEKSZÁRD MEGYEI JOGÚ VÁROS ÖNKORMÁNYZATA</v>
          </cell>
          <cell r="F385" t="str">
            <v>1/1</v>
          </cell>
          <cell r="G385" t="str">
            <v xml:space="preserve">
Törzsszám: 15416566
átszállás , 41053/1990.12.18
7100 SZEKSZÁRD, Béla tér 8.</v>
          </cell>
          <cell r="H385" t="str">
            <v>átszálllás</v>
          </cell>
          <cell r="I385" t="str">
            <v>1990.12.18</v>
          </cell>
          <cell r="J385" t="str">
            <v>0856</v>
          </cell>
          <cell r="K385">
            <v>0</v>
          </cell>
          <cell r="L385">
            <v>0</v>
          </cell>
          <cell r="M385" t="str">
            <v>kivett, közút</v>
          </cell>
          <cell r="N385" t="str">
            <v>-</v>
          </cell>
          <cell r="O385" t="str">
            <v>2343</v>
          </cell>
        </row>
        <row r="386">
          <cell r="D386" t="str">
            <v>0857</v>
          </cell>
          <cell r="E386" t="str">
            <v>2. SZEKSZÁRD MEGYEI JOGÚ VÁROS ÖNKORMÁNYZATA</v>
          </cell>
          <cell r="F386" t="str">
            <v>1/1</v>
          </cell>
          <cell r="G386" t="str">
            <v xml:space="preserve">
Törzsszám: 15416566
átszállás , 41053/1990.12.18
7100 SZEKSZÁRD, Béla tér 8.</v>
          </cell>
          <cell r="H386" t="str">
            <v>átszálllás</v>
          </cell>
          <cell r="I386" t="str">
            <v>1990.12.18</v>
          </cell>
          <cell r="J386" t="str">
            <v>0857</v>
          </cell>
          <cell r="K386">
            <v>0</v>
          </cell>
          <cell r="L386">
            <v>0</v>
          </cell>
          <cell r="M386" t="str">
            <v>kivett, közút</v>
          </cell>
          <cell r="N386" t="str">
            <v>-</v>
          </cell>
          <cell r="O386" t="str">
            <v>965</v>
          </cell>
        </row>
        <row r="387">
          <cell r="D387" t="str">
            <v>0865/2</v>
          </cell>
          <cell r="E387" t="str">
            <v>2. SZEKSZÁRD MEGYEI JOGÚ VÁROS ÖNKORMÁNYZATA</v>
          </cell>
          <cell r="F387" t="str">
            <v>1/1</v>
          </cell>
          <cell r="G387" t="str">
            <v xml:space="preserve">
Törzsszám: 15416566
átszállás , 41053/1990.12.18
7100 SZEKSZÁRD, Béla tér 8.</v>
          </cell>
          <cell r="H387" t="str">
            <v>átszálllás</v>
          </cell>
          <cell r="I387" t="str">
            <v>1990.12.18</v>
          </cell>
          <cell r="J387" t="str">
            <v>0865/2</v>
          </cell>
          <cell r="K387">
            <v>0</v>
          </cell>
          <cell r="L387">
            <v>0</v>
          </cell>
          <cell r="M387" t="str">
            <v>kivett, sh. út</v>
          </cell>
          <cell r="N387" t="str">
            <v>-</v>
          </cell>
          <cell r="O387" t="str">
            <v>3487</v>
          </cell>
        </row>
        <row r="388">
          <cell r="D388" t="str">
            <v>0320/132</v>
          </cell>
          <cell r="E388" t="str">
            <v>11. SZEKSZÁRD MEGYEI JOGÚ VÁROS ÖNKORMÁNYZATA</v>
          </cell>
          <cell r="F388" t="str">
            <v>1/1</v>
          </cell>
          <cell r="G388" t="str">
            <v>1
Törzsszám: 15416566
csere , 38423/2006.05.25
7100 SZEKSZÁRD, Béla tér 8.</v>
          </cell>
          <cell r="H388" t="str">
            <v>csere</v>
          </cell>
          <cell r="I388" t="str">
            <v>2006.05.25</v>
          </cell>
          <cell r="J388" t="str">
            <v>0320/132</v>
          </cell>
          <cell r="K388">
            <v>0</v>
          </cell>
          <cell r="L388">
            <v>0</v>
          </cell>
          <cell r="M388" t="str">
            <v>kivett, telephely</v>
          </cell>
          <cell r="N388" t="str">
            <v>2</v>
          </cell>
          <cell r="O388" t="str">
            <v>4186</v>
          </cell>
        </row>
        <row r="389">
          <cell r="D389" t="str">
            <v>01057/1</v>
          </cell>
          <cell r="E389" t="str">
            <v>2. SZEKSZÁRD MEGYEI JOGÚ VÁROS ÖNKORMÁNYZATA</v>
          </cell>
          <cell r="F389" t="str">
            <v>1/1</v>
          </cell>
          <cell r="G389" t="str">
            <v xml:space="preserve">
Törzsszám: 15416566
átszállás , 41053/1990.12.18
7100 SZEKSZÁRD, Béla tér 8.</v>
          </cell>
          <cell r="H389" t="str">
            <v>átszálllás</v>
          </cell>
          <cell r="I389" t="str">
            <v>1990.12.18</v>
          </cell>
          <cell r="J389" t="str">
            <v>01057/1</v>
          </cell>
          <cell r="K389">
            <v>0</v>
          </cell>
          <cell r="L389">
            <v>0</v>
          </cell>
          <cell r="M389" t="str">
            <v>kivett, közút</v>
          </cell>
          <cell r="N389" t="str">
            <v>-</v>
          </cell>
          <cell r="O389" t="str">
            <v>1102</v>
          </cell>
        </row>
        <row r="390">
          <cell r="D390" t="str">
            <v>01057/3</v>
          </cell>
          <cell r="E390" t="str">
            <v>2. SZEKSZÁRD MEGYEI JOGÚ VÁROS ÖNKORMÁNYZATA</v>
          </cell>
          <cell r="F390" t="str">
            <v>1/1</v>
          </cell>
          <cell r="G390" t="str">
            <v xml:space="preserve">
Törzsszám: 15416566
átszállás , 41053/1990.12.18
7100 SZEKSZÁRD, Béla tér 8.</v>
          </cell>
          <cell r="H390" t="str">
            <v>átszálllás</v>
          </cell>
          <cell r="I390" t="str">
            <v>1990.12.18</v>
          </cell>
          <cell r="J390" t="str">
            <v>01057/3</v>
          </cell>
          <cell r="K390">
            <v>0</v>
          </cell>
          <cell r="L390">
            <v>0</v>
          </cell>
          <cell r="M390" t="str">
            <v>kivett, közút</v>
          </cell>
          <cell r="N390" t="str">
            <v>-</v>
          </cell>
          <cell r="O390" t="str">
            <v>4039</v>
          </cell>
        </row>
        <row r="391">
          <cell r="D391" t="str">
            <v>01646/3</v>
          </cell>
          <cell r="E391" t="str">
            <v>2. SZEKSZÁRD MEGYEI JOGÚ VÁROS ÖNKORMÁNYZATA</v>
          </cell>
          <cell r="F391" t="str">
            <v>1/1</v>
          </cell>
          <cell r="G391" t="str">
            <v xml:space="preserve">
Törzsszám: 15416566
átszállás , 41053/1990.12.18
7100 SZEKSZÁRD, Béla tér 8.</v>
          </cell>
          <cell r="H391" t="str">
            <v>átszálllás</v>
          </cell>
          <cell r="I391" t="str">
            <v>1990.12.18</v>
          </cell>
          <cell r="J391" t="str">
            <v>01646/3</v>
          </cell>
          <cell r="K391">
            <v>0</v>
          </cell>
          <cell r="L391">
            <v>0</v>
          </cell>
          <cell r="M391" t="str">
            <v>kivett, telephely</v>
          </cell>
          <cell r="N391" t="str">
            <v>1</v>
          </cell>
          <cell r="O391" t="str">
            <v>0678</v>
          </cell>
        </row>
        <row r="392">
          <cell r="D392" t="str">
            <v>01281</v>
          </cell>
          <cell r="E392" t="str">
            <v>2. SZEKSZÁRD MEGYEI JOGÚ VÁROS ÖNKORMÁNYZATA</v>
          </cell>
          <cell r="F392" t="str">
            <v>1/1</v>
          </cell>
          <cell r="G392" t="str">
            <v xml:space="preserve">
Törzsszám: 15416566
átszállás , 41053/1990.12.18
7100 SZEKSZÁRD, Béla tér 8.</v>
          </cell>
          <cell r="H392" t="str">
            <v>átszálllás</v>
          </cell>
          <cell r="I392" t="str">
            <v>1990.12.18</v>
          </cell>
          <cell r="J392" t="str">
            <v>01281</v>
          </cell>
          <cell r="K392">
            <v>0</v>
          </cell>
          <cell r="L392">
            <v>0</v>
          </cell>
          <cell r="M392" t="str">
            <v>kivett, közút</v>
          </cell>
          <cell r="N392" t="str">
            <v>-</v>
          </cell>
          <cell r="O392" t="str">
            <v>227</v>
          </cell>
        </row>
        <row r="393">
          <cell r="D393" t="str">
            <v>01283</v>
          </cell>
          <cell r="E393" t="str">
            <v>2. SZEKSZÁRD MEGYEI JOGÚ VÁROS ÖNKORMÁNYZATA</v>
          </cell>
          <cell r="F393" t="str">
            <v>1/1</v>
          </cell>
          <cell r="G393" t="str">
            <v xml:space="preserve">
Törzsszám: 15416566
átszállás , 41053/1990.12.18
7100 SZEKSZÁRD, Béla tér 8.</v>
          </cell>
          <cell r="H393" t="str">
            <v>átszálllás</v>
          </cell>
          <cell r="I393" t="str">
            <v>1990.12.18</v>
          </cell>
          <cell r="J393" t="str">
            <v>01283</v>
          </cell>
          <cell r="K393">
            <v>0</v>
          </cell>
          <cell r="L393">
            <v>0</v>
          </cell>
          <cell r="M393" t="str">
            <v>kivett, közút</v>
          </cell>
          <cell r="N393" t="str">
            <v>-</v>
          </cell>
          <cell r="O393" t="str">
            <v>2389</v>
          </cell>
        </row>
        <row r="394">
          <cell r="D394" t="str">
            <v>01285</v>
          </cell>
          <cell r="E394" t="str">
            <v>2. SZEKSZÁRD MEGYEI JOGÚ VÁROS ÖNKORMÁNYZATA</v>
          </cell>
          <cell r="F394" t="str">
            <v>1/1</v>
          </cell>
          <cell r="G394" t="str">
            <v xml:space="preserve">
Törzsszám: 15416566
átszállás , 41053/1990.12.18
7100 SZEKSZÁRD, Béla tér 8.</v>
          </cell>
          <cell r="H394" t="str">
            <v>átszálllás</v>
          </cell>
          <cell r="I394" t="str">
            <v>1990.12.18</v>
          </cell>
          <cell r="J394" t="str">
            <v>01285</v>
          </cell>
          <cell r="K394">
            <v>0</v>
          </cell>
          <cell r="L394">
            <v>0</v>
          </cell>
          <cell r="M394" t="str">
            <v>kivett, vízmosás</v>
          </cell>
          <cell r="N394" t="str">
            <v>-</v>
          </cell>
          <cell r="O394" t="str">
            <v>9784</v>
          </cell>
        </row>
        <row r="395">
          <cell r="D395" t="str">
            <v>01653/3</v>
          </cell>
          <cell r="E395" t="str">
            <v>2. SZEKSZÁRD MEGYEI JOGÚ VÁROS ÖNKORMÁNYZATA</v>
          </cell>
          <cell r="F395" t="str">
            <v>1/1</v>
          </cell>
          <cell r="G395" t="str">
            <v xml:space="preserve">
Törzsszám: 15416566
átszállás , 41053/1990.12.18
7100 SZEKSZÁRD, Béla tér 8.</v>
          </cell>
          <cell r="H395" t="str">
            <v>átszálllás</v>
          </cell>
          <cell r="I395" t="str">
            <v>1990.12.18</v>
          </cell>
          <cell r="J395" t="str">
            <v>01653/3</v>
          </cell>
          <cell r="K395">
            <v>0</v>
          </cell>
          <cell r="L395">
            <v>0</v>
          </cell>
          <cell r="M395" t="str">
            <v>kivett, telephely</v>
          </cell>
          <cell r="N395" t="str">
            <v>-</v>
          </cell>
          <cell r="O395" t="str">
            <v>1389</v>
          </cell>
        </row>
        <row r="396">
          <cell r="D396" t="str">
            <v>0761/25</v>
          </cell>
          <cell r="E396" t="str">
            <v>2. SZEKSZÁRD MEGYEI JOGÚ VÁROS ÖNKORMÁNYZATA</v>
          </cell>
          <cell r="F396" t="str">
            <v>1/1</v>
          </cell>
          <cell r="G396" t="str">
            <v xml:space="preserve">
Törzsszám: 15416566
1993.évi.II.Tv. , 33178/2001.03.05
7100 SZEKSZÁRD, Béla tér 8.</v>
          </cell>
          <cell r="H396" t="str">
            <v>1993. évi II. tv</v>
          </cell>
          <cell r="I396" t="str">
            <v>2001.03.05</v>
          </cell>
          <cell r="J396" t="str">
            <v>0761/25</v>
          </cell>
          <cell r="K396" t="str">
            <v>a
b</v>
          </cell>
          <cell r="L396" t="str">
            <v xml:space="preserve">
3</v>
          </cell>
          <cell r="M396" t="str">
            <v>kivett, út
fásított terület</v>
          </cell>
          <cell r="N396" t="str">
            <v>1
-</v>
          </cell>
          <cell r="O396" t="str">
            <v>1535
1179</v>
          </cell>
        </row>
        <row r="397">
          <cell r="D397" t="str">
            <v>01290/19</v>
          </cell>
          <cell r="E397" t="str">
            <v>2. SZEKSZÁRD MEGYEI JOGÚ VÁROS ÖNKORMÁNYZATA</v>
          </cell>
          <cell r="F397" t="str">
            <v>1/1</v>
          </cell>
          <cell r="G397" t="str">
            <v xml:space="preserve">
Törzsszám: 15416566
1993.évi.II.Tv. , 33178/2001.03.05
7100 SZEKSZÁRD, Béla tér 8.</v>
          </cell>
          <cell r="H397" t="str">
            <v>1993. évi II. tv</v>
          </cell>
          <cell r="I397" t="str">
            <v>2001.03.05</v>
          </cell>
          <cell r="J397" t="str">
            <v>01290/19</v>
          </cell>
          <cell r="K397">
            <v>0</v>
          </cell>
          <cell r="L397">
            <v>0</v>
          </cell>
          <cell r="M397" t="str">
            <v>kivett, sh. út</v>
          </cell>
          <cell r="N397" t="str">
            <v>-</v>
          </cell>
          <cell r="O397" t="str">
            <v>227</v>
          </cell>
        </row>
        <row r="398">
          <cell r="D398" t="str">
            <v>01290/22</v>
          </cell>
          <cell r="E398" t="str">
            <v>2. SZEKSZÁRD MEGYEI JOGÚ VÁROS ÖNKORMÁNYZATA</v>
          </cell>
          <cell r="F398" t="str">
            <v>1/1</v>
          </cell>
          <cell r="G398" t="str">
            <v xml:space="preserve">
Törzsszám: 15416566
1993.évi.II.Tv. , 33178/2001.03.05
7100 SZEKSZÁRD, Béla tér 8.</v>
          </cell>
          <cell r="H398" t="str">
            <v>1993. évi II. tv</v>
          </cell>
          <cell r="I398" t="str">
            <v>2001.03.05</v>
          </cell>
          <cell r="J398" t="str">
            <v>01290/22</v>
          </cell>
          <cell r="K398">
            <v>0</v>
          </cell>
          <cell r="L398">
            <v>0</v>
          </cell>
          <cell r="M398" t="str">
            <v>kivett, sh. út</v>
          </cell>
          <cell r="N398" t="str">
            <v>-</v>
          </cell>
          <cell r="O398" t="str">
            <v>100</v>
          </cell>
        </row>
        <row r="399">
          <cell r="D399" t="str">
            <v>01291</v>
          </cell>
          <cell r="E399" t="str">
            <v>2. SZEKSZÁRD MEGYEI JOGÚ VÁROS ÖNKORMÁNYZATA</v>
          </cell>
          <cell r="F399" t="str">
            <v>1/1</v>
          </cell>
          <cell r="G399" t="str">
            <v xml:space="preserve">
Törzsszám: 15416566
átszállás , 41053/1990.12.18
7100 SZEKSZÁRD, Béla tér 8.</v>
          </cell>
          <cell r="H399" t="str">
            <v>átszálllás</v>
          </cell>
          <cell r="I399" t="str">
            <v>1990.12.18</v>
          </cell>
          <cell r="J399" t="str">
            <v>01291</v>
          </cell>
          <cell r="K399">
            <v>0</v>
          </cell>
          <cell r="L399">
            <v>0</v>
          </cell>
          <cell r="M399" t="str">
            <v>kivett, közút</v>
          </cell>
          <cell r="N399" t="str">
            <v>-</v>
          </cell>
          <cell r="O399" t="str">
            <v>1809</v>
          </cell>
        </row>
        <row r="400">
          <cell r="D400" t="str">
            <v>01292</v>
          </cell>
          <cell r="E400" t="str">
            <v>2. SZEKSZÁRD MEGYEI JOGÚ VÁROS ÖNKORMÁNYZATA</v>
          </cell>
          <cell r="F400" t="str">
            <v>1/1</v>
          </cell>
          <cell r="G400" t="str">
            <v xml:space="preserve">
Törzsszám: 15416566
átszállás , 41053/1990.12.18
7100 SZEKSZÁRD, Béla tér 8.</v>
          </cell>
          <cell r="H400" t="str">
            <v>átszálllás</v>
          </cell>
          <cell r="I400" t="str">
            <v>1990.12.18</v>
          </cell>
          <cell r="J400" t="str">
            <v>01292</v>
          </cell>
          <cell r="K400">
            <v>0</v>
          </cell>
          <cell r="L400">
            <v>0</v>
          </cell>
          <cell r="M400" t="str">
            <v>kivett, közút</v>
          </cell>
          <cell r="N400" t="str">
            <v>-</v>
          </cell>
          <cell r="O400" t="str">
            <v>3484</v>
          </cell>
        </row>
        <row r="401">
          <cell r="D401" t="str">
            <v>01293</v>
          </cell>
          <cell r="E401" t="str">
            <v>2. SZEKSZÁRD MEGYEI JOGÚ VÁROS ÖNKORMÁNYZATA</v>
          </cell>
          <cell r="F401" t="str">
            <v>1/1</v>
          </cell>
          <cell r="G401" t="str">
            <v xml:space="preserve">
Törzsszám: 15416566
átszállás , 41053/1990.12.18
7100 SZEKSZÁRD, Béla tér 8.</v>
          </cell>
          <cell r="H401" t="str">
            <v>átszálllás</v>
          </cell>
          <cell r="I401" t="str">
            <v>1990.12.18</v>
          </cell>
          <cell r="J401" t="str">
            <v>01293</v>
          </cell>
          <cell r="K401">
            <v>0</v>
          </cell>
          <cell r="L401">
            <v>0</v>
          </cell>
          <cell r="M401" t="str">
            <v>kivett, közút</v>
          </cell>
          <cell r="N401" t="str">
            <v>-</v>
          </cell>
          <cell r="O401" t="str">
            <v>309</v>
          </cell>
        </row>
        <row r="402">
          <cell r="D402" t="str">
            <v>01294</v>
          </cell>
          <cell r="E402" t="str">
            <v>2. SZEKSZÁRD MEGYEI JOGÚ VÁROS ÖNKORMÁNYZATA</v>
          </cell>
          <cell r="F402" t="str">
            <v>1/1</v>
          </cell>
          <cell r="G402" t="str">
            <v xml:space="preserve">
Törzsszám: 15416566
átszállás , 41053/1990.12.18
7100 SZEKSZÁRD, Béla tér 8.</v>
          </cell>
          <cell r="H402" t="str">
            <v>átszálllás</v>
          </cell>
          <cell r="I402" t="str">
            <v>1990.12.18</v>
          </cell>
          <cell r="J402" t="str">
            <v>01294</v>
          </cell>
          <cell r="K402">
            <v>0</v>
          </cell>
          <cell r="L402">
            <v>0</v>
          </cell>
          <cell r="M402" t="str">
            <v>kivett, közút</v>
          </cell>
          <cell r="N402" t="str">
            <v>-</v>
          </cell>
          <cell r="O402" t="str">
            <v>2951</v>
          </cell>
        </row>
        <row r="403">
          <cell r="D403" t="str">
            <v>01296</v>
          </cell>
          <cell r="E403" t="str">
            <v>2. SZEKSZÁRD MEGYEI JOGÚ VÁROS ÖNKORMÁNYZATA</v>
          </cell>
          <cell r="F403" t="str">
            <v>1/1</v>
          </cell>
          <cell r="G403" t="str">
            <v xml:space="preserve">
Törzsszám: 15416566
átszállás , 41053/1990.12.18
7100 SZEKSZÁRD, Béla tér 8.</v>
          </cell>
          <cell r="H403" t="str">
            <v>átszálllás</v>
          </cell>
          <cell r="I403" t="str">
            <v>1990.12.18</v>
          </cell>
          <cell r="J403" t="str">
            <v>01296</v>
          </cell>
          <cell r="K403">
            <v>0</v>
          </cell>
          <cell r="L403">
            <v>0</v>
          </cell>
          <cell r="M403" t="str">
            <v>kivett, vízmosás</v>
          </cell>
          <cell r="N403" t="str">
            <v>-</v>
          </cell>
          <cell r="O403" t="str">
            <v>8353</v>
          </cell>
        </row>
        <row r="404">
          <cell r="D404" t="str">
            <v>01299</v>
          </cell>
          <cell r="E404" t="str">
            <v>2. SZEKSZÁRD MEGYEI JOGÚ VÁROS ÖNKORMÁNYZATA</v>
          </cell>
          <cell r="F404" t="str">
            <v>1/1</v>
          </cell>
          <cell r="G404" t="str">
            <v xml:space="preserve">
Törzsszám: 15416566
átszállás , 41053/1990.12.18
7100 SZEKSZÁRD, Béla tér 8.</v>
          </cell>
          <cell r="H404" t="str">
            <v>átszálllás</v>
          </cell>
          <cell r="I404" t="str">
            <v>1990.12.18</v>
          </cell>
          <cell r="J404" t="str">
            <v>01299</v>
          </cell>
          <cell r="K404">
            <v>0</v>
          </cell>
          <cell r="L404">
            <v>0</v>
          </cell>
          <cell r="M404" t="str">
            <v>kivett, közút</v>
          </cell>
          <cell r="N404" t="str">
            <v>-</v>
          </cell>
          <cell r="O404" t="str">
            <v>222</v>
          </cell>
        </row>
        <row r="405">
          <cell r="D405" t="str">
            <v>01301</v>
          </cell>
          <cell r="E405" t="str">
            <v>2. SZEKSZÁRD MEGYEI JOGÚ VÁROS ÖNKORMÁNYZATA</v>
          </cell>
          <cell r="F405" t="str">
            <v>1/1</v>
          </cell>
          <cell r="G405" t="str">
            <v xml:space="preserve">
Törzsszám: 15416566
átszállás , 41053/1990.12.18
7100 SZEKSZÁRD, Béla tér 8.</v>
          </cell>
          <cell r="H405" t="str">
            <v>átszálllás</v>
          </cell>
          <cell r="I405" t="str">
            <v>1990.12.18</v>
          </cell>
          <cell r="J405" t="str">
            <v>01301</v>
          </cell>
          <cell r="K405">
            <v>0</v>
          </cell>
          <cell r="L405">
            <v>0</v>
          </cell>
          <cell r="M405" t="str">
            <v>kivett, közút</v>
          </cell>
          <cell r="N405" t="str">
            <v>-</v>
          </cell>
          <cell r="O405" t="str">
            <v>6065</v>
          </cell>
        </row>
        <row r="406">
          <cell r="D406" t="str">
            <v>01008/4</v>
          </cell>
          <cell r="E406" t="str">
            <v>1. SZEKSZÁRD MEGYEI JOGÚ VÁROS ÖNKORMÁNYZATA</v>
          </cell>
          <cell r="F406" t="str">
            <v>1/1</v>
          </cell>
          <cell r="G406" t="str">
            <v xml:space="preserve">
Törzsszám: 15416566
ajándékozás , 41331/2008.08.01
7100 SZEKSZÁRD, Béla tér 8.</v>
          </cell>
          <cell r="H406" t="str">
            <v>ajándékozás</v>
          </cell>
          <cell r="I406" t="str">
            <v>2008.08.01</v>
          </cell>
          <cell r="J406" t="str">
            <v>01008/4</v>
          </cell>
          <cell r="K406" t="str">
            <v>a
b
c</v>
          </cell>
          <cell r="L406" t="str">
            <v xml:space="preserve">
4
4</v>
          </cell>
          <cell r="M406" t="str">
            <v>kivett, út
legelő
legelő</v>
          </cell>
          <cell r="N406" t="str">
            <v>-
-
-</v>
          </cell>
          <cell r="O406" t="str">
            <v>1307
2048
1913</v>
          </cell>
        </row>
        <row r="407">
          <cell r="D407" t="str">
            <v>0780/4</v>
          </cell>
          <cell r="E407" t="str">
            <v>2. SZEKSZÁRD MEGYEI JOGÚ VÁROS ÖNKORMÁNYZATA</v>
          </cell>
          <cell r="F407" t="str">
            <v>1/1</v>
          </cell>
          <cell r="G407" t="str">
            <v xml:space="preserve">
Törzsszám: 15416566
1993.évi.II.Tv. , 33178/2001.03.05
7100 SZEKSZÁRD, Béla tér 8.</v>
          </cell>
          <cell r="H407" t="str">
            <v>1993. évi II. tv</v>
          </cell>
          <cell r="I407" t="str">
            <v>2001.03.05</v>
          </cell>
          <cell r="J407" t="str">
            <v>0780/4</v>
          </cell>
          <cell r="K407" t="str">
            <v>a
b</v>
          </cell>
          <cell r="L407" t="str">
            <v xml:space="preserve">
4</v>
          </cell>
          <cell r="M407" t="str">
            <v>kivett, út
szőlő</v>
          </cell>
          <cell r="N407" t="str">
            <v>-
-</v>
          </cell>
          <cell r="O407" t="str">
            <v>8061
2213</v>
          </cell>
        </row>
        <row r="408">
          <cell r="D408" t="str">
            <v>01280</v>
          </cell>
          <cell r="E408" t="str">
            <v>2. SZEKSZÁRD MEGYEI JOGÚ VÁROS ÖNKORMÁNYZATA</v>
          </cell>
          <cell r="F408" t="str">
            <v>1/1</v>
          </cell>
          <cell r="G408" t="str">
            <v xml:space="preserve">
Törzsszám: 15416566
1993.évi.II.Tv. , 33178/2001.03.05
7100 SZEKSZÁRD, Béla tér 8.</v>
          </cell>
          <cell r="H408" t="str">
            <v>1993. évi II. tv</v>
          </cell>
          <cell r="I408" t="str">
            <v>2001.03.05</v>
          </cell>
          <cell r="J408" t="str">
            <v>01280</v>
          </cell>
          <cell r="K408">
            <v>0</v>
          </cell>
          <cell r="L408">
            <v>0</v>
          </cell>
          <cell r="M408" t="str">
            <v>kivett, út,vízmosás</v>
          </cell>
          <cell r="N408" t="str">
            <v>-</v>
          </cell>
          <cell r="O408" t="str">
            <v>3660</v>
          </cell>
        </row>
        <row r="409">
          <cell r="D409" t="str">
            <v>01303</v>
          </cell>
          <cell r="E409" t="str">
            <v>2. SZEKSZÁRD MEGYEI JOGÚ VÁROS ÖNKORMÁNYZATA</v>
          </cell>
          <cell r="F409" t="str">
            <v>1/1</v>
          </cell>
          <cell r="G409" t="str">
            <v xml:space="preserve">
Törzsszám: 15416566
átszállás , 41053/1990.12.18
7100 SZEKSZÁRD, Béla tér 8.</v>
          </cell>
          <cell r="H409" t="str">
            <v>átszálllás</v>
          </cell>
          <cell r="I409" t="str">
            <v>1990.12.18</v>
          </cell>
          <cell r="J409" t="str">
            <v>01303</v>
          </cell>
          <cell r="K409">
            <v>0</v>
          </cell>
          <cell r="L409">
            <v>0</v>
          </cell>
          <cell r="M409" t="str">
            <v>kivett, vízmosás</v>
          </cell>
          <cell r="N409" t="str">
            <v>-</v>
          </cell>
          <cell r="O409" t="str">
            <v>895</v>
          </cell>
        </row>
        <row r="410">
          <cell r="D410" t="str">
            <v>01305</v>
          </cell>
          <cell r="E410" t="str">
            <v>2. SZEKSZÁRD MEGYEI JOGÚ VÁROS ÖNKORMÁNYZATA</v>
          </cell>
          <cell r="F410" t="str">
            <v>1/1</v>
          </cell>
          <cell r="G410" t="str">
            <v xml:space="preserve">
Törzsszám: 15416566
átszállás , 41053/1990.12.18
7100 SZEKSZÁRD, Béla tér 8.</v>
          </cell>
          <cell r="H410" t="str">
            <v>átszálllás</v>
          </cell>
          <cell r="I410" t="str">
            <v>1990.12.18</v>
          </cell>
          <cell r="J410" t="str">
            <v>01305</v>
          </cell>
          <cell r="K410">
            <v>0</v>
          </cell>
          <cell r="L410">
            <v>0</v>
          </cell>
          <cell r="M410" t="str">
            <v>kivett, közút</v>
          </cell>
          <cell r="N410" t="str">
            <v>-</v>
          </cell>
          <cell r="O410" t="str">
            <v>388</v>
          </cell>
        </row>
        <row r="411">
          <cell r="D411" t="str">
            <v>01306</v>
          </cell>
          <cell r="E411" t="str">
            <v>2. SZEKSZÁRD MEGYEI JOGÚ VÁROS ÖNKORMÁNYZATA</v>
          </cell>
          <cell r="F411" t="str">
            <v>1/1</v>
          </cell>
          <cell r="G411" t="str">
            <v xml:space="preserve">
Törzsszám: 15416566
átszállás , 41053/1990.12.18
7100 SZEKSZÁRD, Béla tér 8.</v>
          </cell>
          <cell r="H411" t="str">
            <v>átszálllás</v>
          </cell>
          <cell r="I411" t="str">
            <v>1990.12.18</v>
          </cell>
          <cell r="J411" t="str">
            <v>01306</v>
          </cell>
          <cell r="K411">
            <v>0</v>
          </cell>
          <cell r="L411">
            <v>0</v>
          </cell>
          <cell r="M411" t="str">
            <v>kivett, vízmosás</v>
          </cell>
          <cell r="N411" t="str">
            <v>-</v>
          </cell>
          <cell r="O411" t="str">
            <v>768</v>
          </cell>
        </row>
        <row r="412">
          <cell r="D412" t="str">
            <v>01307</v>
          </cell>
          <cell r="E412" t="str">
            <v>2. SZEKSZÁRD MEGYEI JOGÚ VÁROS ÖNKORMÁNYZATA</v>
          </cell>
          <cell r="F412" t="str">
            <v>1/1</v>
          </cell>
          <cell r="G412" t="str">
            <v xml:space="preserve">
Törzsszám: 15416566
átszállás , 41053/1990.12.18
7100 SZEKSZÁRD, Béla tér 8.</v>
          </cell>
          <cell r="H412" t="str">
            <v>átszálllás</v>
          </cell>
          <cell r="I412" t="str">
            <v>1990.12.18</v>
          </cell>
          <cell r="J412" t="str">
            <v>01307</v>
          </cell>
          <cell r="K412">
            <v>0</v>
          </cell>
          <cell r="L412">
            <v>0</v>
          </cell>
          <cell r="M412" t="str">
            <v>kivett, közút</v>
          </cell>
          <cell r="N412" t="str">
            <v>-</v>
          </cell>
          <cell r="O412" t="str">
            <v>2758</v>
          </cell>
        </row>
        <row r="413">
          <cell r="D413" t="str">
            <v>01309</v>
          </cell>
          <cell r="E413" t="str">
            <v>2. SZEKSZÁRD MEGYEI JOGÚ VÁROS ÖNKORMÁNYZATA</v>
          </cell>
          <cell r="F413" t="str">
            <v>1/1</v>
          </cell>
          <cell r="G413" t="str">
            <v xml:space="preserve">
Törzsszám: 15416566
átszállás , 41053/1990.12.18
7100 SZEKSZÁRD, Béla tér 8.</v>
          </cell>
          <cell r="H413" t="str">
            <v>átszálllás</v>
          </cell>
          <cell r="I413" t="str">
            <v>1990.12.18</v>
          </cell>
          <cell r="J413" t="str">
            <v>01309</v>
          </cell>
          <cell r="K413">
            <v>0</v>
          </cell>
          <cell r="L413">
            <v>0</v>
          </cell>
          <cell r="M413" t="str">
            <v>kivett, vízmosás</v>
          </cell>
          <cell r="N413" t="str">
            <v>-</v>
          </cell>
          <cell r="O413" t="str">
            <v>488</v>
          </cell>
        </row>
        <row r="414">
          <cell r="D414" t="str">
            <v>01311</v>
          </cell>
          <cell r="E414" t="str">
            <v>2. SZEKSZÁRD MEGYEI JOGÚ VÁROS ÖNKORMÁNYZATA</v>
          </cell>
          <cell r="F414" t="str">
            <v>1/1</v>
          </cell>
          <cell r="G414" t="str">
            <v xml:space="preserve">
Törzsszám: 15416566
átszállás , 41053/1990.12.18
7100 SZEKSZÁRD, Béla tér 8.</v>
          </cell>
          <cell r="H414" t="str">
            <v>átszálllás</v>
          </cell>
          <cell r="I414" t="str">
            <v>1990.12.18</v>
          </cell>
          <cell r="J414" t="str">
            <v>01311</v>
          </cell>
          <cell r="K414">
            <v>0</v>
          </cell>
          <cell r="L414">
            <v>0</v>
          </cell>
          <cell r="M414" t="str">
            <v>kivett, vízmosás</v>
          </cell>
          <cell r="N414" t="str">
            <v>-</v>
          </cell>
          <cell r="O414" t="str">
            <v>127</v>
          </cell>
        </row>
        <row r="415">
          <cell r="D415" t="str">
            <v>01312</v>
          </cell>
          <cell r="E415" t="str">
            <v>2. SZEKSZÁRD MEGYEI JOGÚ VÁROS ÖNKORMÁNYZATA</v>
          </cell>
          <cell r="F415" t="str">
            <v>1/1</v>
          </cell>
          <cell r="G415" t="str">
            <v xml:space="preserve">
Törzsszám: 15416566
átszállás , 41053/1990.12.18
7100 SZEKSZÁRD, Béla tér 8.</v>
          </cell>
          <cell r="H415" t="str">
            <v>átszálllás</v>
          </cell>
          <cell r="I415" t="str">
            <v>1990.12.18</v>
          </cell>
          <cell r="J415" t="str">
            <v>01312</v>
          </cell>
          <cell r="K415">
            <v>0</v>
          </cell>
          <cell r="L415">
            <v>0</v>
          </cell>
          <cell r="M415" t="str">
            <v>kivett, közút</v>
          </cell>
          <cell r="N415" t="str">
            <v>-</v>
          </cell>
          <cell r="O415" t="str">
            <v>1052</v>
          </cell>
        </row>
        <row r="416">
          <cell r="D416" t="str">
            <v>01313/10</v>
          </cell>
          <cell r="E416" t="str">
            <v>2. SZEKSZÁRD MEGYEI JOGÚ VÁROS ÖNKORMÁNYZATA</v>
          </cell>
          <cell r="F416" t="str">
            <v>1/1</v>
          </cell>
          <cell r="G416" t="str">
            <v xml:space="preserve">
Törzsszám: 15416566
1993.évi.II.Tv. , 33178/2001.03.05
7100 SZEKSZÁRD, Béla tér 8.</v>
          </cell>
          <cell r="H416" t="str">
            <v>1993. évi II. tv</v>
          </cell>
          <cell r="I416" t="str">
            <v>2001.03.05</v>
          </cell>
          <cell r="J416" t="str">
            <v>01313/10</v>
          </cell>
          <cell r="K416">
            <v>0</v>
          </cell>
          <cell r="L416">
            <v>0</v>
          </cell>
          <cell r="M416" t="str">
            <v>kivett, sh. út</v>
          </cell>
          <cell r="N416" t="str">
            <v>-</v>
          </cell>
          <cell r="O416" t="str">
            <v>2037</v>
          </cell>
        </row>
        <row r="417">
          <cell r="D417" t="str">
            <v>01313/11</v>
          </cell>
          <cell r="E417" t="str">
            <v>2. SZEKSZÁRD MEGYEI JOGÚ VÁROS ÖNKORMÁNYZATA</v>
          </cell>
          <cell r="F417" t="str">
            <v>1/1</v>
          </cell>
          <cell r="G417" t="str">
            <v xml:space="preserve">
Törzsszám: 15416566
1993.évi.II.Tv. , 33178/2001.03.05
7100 SZEKSZÁRD, Béla tér 8.</v>
          </cell>
          <cell r="H417" t="str">
            <v>1993. évi II. tv</v>
          </cell>
          <cell r="I417" t="str">
            <v>2001.03.05</v>
          </cell>
          <cell r="J417" t="str">
            <v>01313/11</v>
          </cell>
          <cell r="K417">
            <v>0</v>
          </cell>
          <cell r="L417">
            <v>0</v>
          </cell>
          <cell r="M417" t="str">
            <v>kivett, sh. út</v>
          </cell>
          <cell r="N417" t="str">
            <v>-</v>
          </cell>
          <cell r="O417" t="str">
            <v>5086</v>
          </cell>
        </row>
        <row r="418">
          <cell r="D418" t="str">
            <v>01317</v>
          </cell>
          <cell r="E418" t="str">
            <v>2. SZEKSZÁRD MEGYEI JOGÚ VÁROS ÖNKORMÁNYZATA</v>
          </cell>
          <cell r="F418" t="str">
            <v>1/1</v>
          </cell>
          <cell r="G418" t="str">
            <v xml:space="preserve">
Törzsszám: 15416566
átszállás , 41053/1990.12.18
7100 SZEKSZÁRD, Béla tér 8.</v>
          </cell>
          <cell r="H418" t="str">
            <v>átszálllás</v>
          </cell>
          <cell r="I418" t="str">
            <v>1990.12.18</v>
          </cell>
          <cell r="J418" t="str">
            <v>01317</v>
          </cell>
          <cell r="K418">
            <v>0</v>
          </cell>
          <cell r="L418">
            <v>0</v>
          </cell>
          <cell r="M418" t="str">
            <v>kivett, árok</v>
          </cell>
          <cell r="N418" t="str">
            <v>-</v>
          </cell>
          <cell r="O418" t="str">
            <v>637</v>
          </cell>
        </row>
        <row r="419">
          <cell r="D419" t="str">
            <v>01318/3</v>
          </cell>
          <cell r="E419" t="str">
            <v>2. SZEKSZÁRD MEGYEI JOGÚ VÁROS ÖNKORMÁNYZATA</v>
          </cell>
          <cell r="F419" t="str">
            <v>1/1</v>
          </cell>
          <cell r="G419" t="str">
            <v xml:space="preserve">
Törzsszám: 15416566
1993.évi.II.Tv. , 33178/2001.03.05
7100 SZEKSZÁRD, Béla tér 8.</v>
          </cell>
          <cell r="H419" t="str">
            <v>1993. évi II. tv</v>
          </cell>
          <cell r="I419" t="str">
            <v>2001.03.05</v>
          </cell>
          <cell r="J419" t="str">
            <v>01318/3</v>
          </cell>
          <cell r="K419">
            <v>0</v>
          </cell>
          <cell r="L419">
            <v>0</v>
          </cell>
          <cell r="M419" t="str">
            <v>kivett, sh. út</v>
          </cell>
          <cell r="N419" t="str">
            <v>-</v>
          </cell>
          <cell r="O419" t="str">
            <v>305</v>
          </cell>
        </row>
        <row r="420">
          <cell r="D420" t="str">
            <v>01318/5</v>
          </cell>
          <cell r="E420" t="str">
            <v>2. SZEKSZÁRD MEGYEI JOGÚ VÁROS ÖNKORMÁNYZATA</v>
          </cell>
          <cell r="F420" t="str">
            <v>1/1</v>
          </cell>
          <cell r="G420" t="str">
            <v xml:space="preserve">
Törzsszám: 15416566
1993.évi.II.Tv. , 33178/2001.03.05
7100 SZEKSZÁRD, Béla tér 8.</v>
          </cell>
          <cell r="H420" t="str">
            <v>1993. évi II. tv</v>
          </cell>
          <cell r="I420" t="str">
            <v>2001.03.05</v>
          </cell>
          <cell r="J420" t="str">
            <v>01318/5</v>
          </cell>
          <cell r="K420">
            <v>0</v>
          </cell>
          <cell r="L420">
            <v>0</v>
          </cell>
          <cell r="M420" t="str">
            <v>kivett, sh. út</v>
          </cell>
          <cell r="N420" t="str">
            <v>1</v>
          </cell>
          <cell r="O420" t="str">
            <v>1011</v>
          </cell>
        </row>
        <row r="421">
          <cell r="D421" t="str">
            <v>01318/10</v>
          </cell>
          <cell r="E421" t="str">
            <v>2. SZEKSZÁRD MEGYEI JOGÚ VÁROS ÖNKORMÁNYZATA</v>
          </cell>
          <cell r="F421" t="str">
            <v>1/1</v>
          </cell>
          <cell r="G421" t="str">
            <v xml:space="preserve">
Törzsszám: 15416566
1993.évi.II.Tv. , 33178/2001.03.05
7100 SZEKSZÁRD, Béla tér 8.</v>
          </cell>
          <cell r="H421" t="str">
            <v>1993. évi II. tv</v>
          </cell>
          <cell r="I421" t="str">
            <v>2001.03.05</v>
          </cell>
          <cell r="J421" t="str">
            <v>01318/10</v>
          </cell>
          <cell r="K421">
            <v>0</v>
          </cell>
          <cell r="L421">
            <v>0</v>
          </cell>
          <cell r="M421" t="str">
            <v>kivett, sh. út</v>
          </cell>
          <cell r="N421" t="str">
            <v>-</v>
          </cell>
          <cell r="O421" t="str">
            <v>1462</v>
          </cell>
        </row>
        <row r="422">
          <cell r="D422" t="str">
            <v>01318/13</v>
          </cell>
          <cell r="E422" t="str">
            <v>2. SZEKSZÁRD MEGYEI JOGÚ VÁROS ÖNKORMÁNYZATA</v>
          </cell>
          <cell r="F422" t="str">
            <v>1/1</v>
          </cell>
          <cell r="G422" t="str">
            <v xml:space="preserve">
Törzsszám: 15416566
1993.évi.II.Tv. , 33178/2001.03.05
7100 SZEKSZÁRD, Béla tér 8.</v>
          </cell>
          <cell r="H422" t="str">
            <v>1993. évi II. tv</v>
          </cell>
          <cell r="I422" t="str">
            <v>2001.03.05</v>
          </cell>
          <cell r="J422" t="str">
            <v>01318/13</v>
          </cell>
          <cell r="K422">
            <v>0</v>
          </cell>
          <cell r="L422">
            <v>0</v>
          </cell>
          <cell r="M422" t="str">
            <v>kivett, sh. út</v>
          </cell>
          <cell r="N422" t="str">
            <v>-</v>
          </cell>
          <cell r="O422" t="str">
            <v>1212</v>
          </cell>
        </row>
        <row r="423">
          <cell r="D423" t="str">
            <v>01318/50</v>
          </cell>
          <cell r="E423" t="str">
            <v>2. SZEKSZÁRD MEGYEI JOGÚ VÁROS ÖNKORMÁNYZATA</v>
          </cell>
          <cell r="F423" t="str">
            <v>1/1</v>
          </cell>
          <cell r="G423" t="str">
            <v xml:space="preserve">
Törzsszám: 15416566
1993.évi II. Tv. 12/E § , 30297/2007.01.05
7100 SZEKSZÁRD, Béla tér 8.</v>
          </cell>
          <cell r="H423" t="str">
            <v>1993. évi II. tv</v>
          </cell>
          <cell r="I423" t="str">
            <v>2007.01.05</v>
          </cell>
          <cell r="J423" t="str">
            <v>01318/50</v>
          </cell>
          <cell r="K423">
            <v>0</v>
          </cell>
          <cell r="L423">
            <v>0</v>
          </cell>
          <cell r="M423" t="str">
            <v>kivett, út</v>
          </cell>
          <cell r="N423" t="str">
            <v>-</v>
          </cell>
          <cell r="O423" t="str">
            <v>802</v>
          </cell>
        </row>
        <row r="424">
          <cell r="D424" t="str">
            <v>01318/56</v>
          </cell>
          <cell r="E424" t="str">
            <v>2. SZEKSZÁRD MEGYEI JOGÚ VÁROS ÖNKORMÁNYZATA</v>
          </cell>
          <cell r="F424" t="str">
            <v>1/1</v>
          </cell>
          <cell r="G424" t="str">
            <v xml:space="preserve">
Törzsszám: 15416566
1993.évi II. Tv. 12/E § , 30297/2007.01.05
7100 SZEKSZÁRD, Béla tér 8.</v>
          </cell>
          <cell r="H424" t="str">
            <v>1993. évi II. tv</v>
          </cell>
          <cell r="I424" t="str">
            <v>2007.01.05</v>
          </cell>
          <cell r="J424" t="str">
            <v>01318/56</v>
          </cell>
          <cell r="K424">
            <v>0</v>
          </cell>
          <cell r="L424">
            <v>0</v>
          </cell>
          <cell r="M424" t="str">
            <v>kivett, út</v>
          </cell>
          <cell r="N424" t="str">
            <v>-</v>
          </cell>
          <cell r="O424" t="str">
            <v>7103</v>
          </cell>
        </row>
        <row r="425">
          <cell r="D425" t="str">
            <v>01318/57</v>
          </cell>
          <cell r="E425" t="str">
            <v>2. SZEKSZÁRD MEGYEI JOGÚ VÁROS ÖNKORMÁNYZATA</v>
          </cell>
          <cell r="F425" t="str">
            <v>1/1</v>
          </cell>
          <cell r="G425" t="str">
            <v xml:space="preserve">
Törzsszám: 15416566
1993.évi II. Tv. 12/E § , 30297/2007.01.05
7100 SZEKSZÁRD, Béla tér 8.</v>
          </cell>
          <cell r="H425" t="str">
            <v>1993. évi II. tv</v>
          </cell>
          <cell r="I425" t="str">
            <v>2007.01.05</v>
          </cell>
          <cell r="J425" t="str">
            <v>01318/57</v>
          </cell>
          <cell r="K425">
            <v>0</v>
          </cell>
          <cell r="L425">
            <v>0</v>
          </cell>
          <cell r="M425" t="str">
            <v>kivett, út</v>
          </cell>
          <cell r="N425" t="str">
            <v>-</v>
          </cell>
          <cell r="O425" t="str">
            <v>2967</v>
          </cell>
        </row>
        <row r="426">
          <cell r="D426" t="str">
            <v>01318/59</v>
          </cell>
          <cell r="E426" t="str">
            <v>2. SZEKSZÁRD MEGYEI JOGÚ VÁROS ÖNKORMÁNYZATA</v>
          </cell>
          <cell r="F426" t="str">
            <v>1/1</v>
          </cell>
          <cell r="G426" t="str">
            <v xml:space="preserve">
Törzsszám: 15416566
1993.évi.II.Tv. , 33178/2001.03.05
7100 SZEKSZÁRD, Béla tér 8.</v>
          </cell>
          <cell r="H426" t="str">
            <v>1993. évi II. tv</v>
          </cell>
          <cell r="I426" t="str">
            <v>2001.03.05</v>
          </cell>
          <cell r="J426" t="str">
            <v>01318/59</v>
          </cell>
          <cell r="K426">
            <v>0</v>
          </cell>
          <cell r="L426">
            <v>0</v>
          </cell>
          <cell r="M426" t="str">
            <v>kivett, sh. út</v>
          </cell>
          <cell r="N426" t="str">
            <v>-</v>
          </cell>
          <cell r="O426" t="str">
            <v>3080</v>
          </cell>
        </row>
        <row r="427">
          <cell r="D427" t="str">
            <v>01319</v>
          </cell>
          <cell r="E427" t="str">
            <v>2. SZEKSZÁRD MEGYEI JOGÚ VÁROS ÖNKORMÁNYZATA</v>
          </cell>
          <cell r="F427" t="str">
            <v>1/1</v>
          </cell>
          <cell r="G427" t="str">
            <v xml:space="preserve">
Törzsszám: 15416566
átszállás , 41053/1990.12.18
7100 SZEKSZÁRD, Béla tér 8.</v>
          </cell>
          <cell r="H427" t="str">
            <v>átszálllás</v>
          </cell>
          <cell r="I427" t="str">
            <v>1990.12.18</v>
          </cell>
          <cell r="J427" t="str">
            <v>01319</v>
          </cell>
          <cell r="K427">
            <v>0</v>
          </cell>
          <cell r="L427">
            <v>0</v>
          </cell>
          <cell r="M427" t="str">
            <v>kivett, közút</v>
          </cell>
          <cell r="N427" t="str">
            <v>-</v>
          </cell>
          <cell r="O427" t="str">
            <v>1786</v>
          </cell>
        </row>
        <row r="428">
          <cell r="D428" t="str">
            <v>01320</v>
          </cell>
          <cell r="E428" t="str">
            <v>2. SZEKSZÁRD MEGYEI JOGÚ VÁROS ÖNKORMÁNYZATA</v>
          </cell>
          <cell r="F428" t="str">
            <v>1/1</v>
          </cell>
          <cell r="G428" t="str">
            <v xml:space="preserve">
Törzsszám: 15416566
átszállás , 41053/1990.12.18
7100 SZEKSZÁRD, Béla tér 8.</v>
          </cell>
          <cell r="H428" t="str">
            <v>átszálllás</v>
          </cell>
          <cell r="I428" t="str">
            <v>1990.12.18</v>
          </cell>
          <cell r="J428" t="str">
            <v>01320</v>
          </cell>
          <cell r="K428">
            <v>0</v>
          </cell>
          <cell r="L428">
            <v>0</v>
          </cell>
          <cell r="M428" t="str">
            <v>kivett, közút</v>
          </cell>
          <cell r="N428" t="str">
            <v>-</v>
          </cell>
          <cell r="O428" t="str">
            <v>700</v>
          </cell>
        </row>
        <row r="429">
          <cell r="D429" t="str">
            <v>0805/3</v>
          </cell>
          <cell r="E429" t="str">
            <v>7. SZEKSZÁRD MEGYEI JOGÚ VÁROS ÖNKORMÁNYZATA</v>
          </cell>
          <cell r="F429" t="str">
            <v>1/1</v>
          </cell>
          <cell r="G429" t="str">
            <v xml:space="preserve">
Törzsszám: 15416566
csere , 50153/2003.12.29
7100 SZEKSZÁRD, Béla tér 8.</v>
          </cell>
          <cell r="H429" t="str">
            <v>csere</v>
          </cell>
          <cell r="I429" t="str">
            <v>2005.12.29</v>
          </cell>
          <cell r="J429" t="str">
            <v>0805/3</v>
          </cell>
          <cell r="K429">
            <v>0</v>
          </cell>
          <cell r="L429">
            <v>0</v>
          </cell>
          <cell r="M429" t="str">
            <v>kivett, úttörőtábor</v>
          </cell>
          <cell r="N429" t="str">
            <v>-</v>
          </cell>
          <cell r="O429" t="str">
            <v>6335</v>
          </cell>
        </row>
        <row r="430">
          <cell r="D430" t="str">
            <v>026</v>
          </cell>
          <cell r="E430" t="str">
            <v>2. SZEKSZÁRD MEGYEI JOGÚ VÁROS ÖNKORMÁNYZATA</v>
          </cell>
          <cell r="F430" t="str">
            <v>1/1</v>
          </cell>
          <cell r="G430" t="str">
            <v xml:space="preserve">
Törzsszám: 15416566
átszállás , 41053/1990.12.18
7100 SZEKSZÁRD, Béla tér 8.</v>
          </cell>
          <cell r="H430" t="str">
            <v>átszálllás</v>
          </cell>
          <cell r="I430" t="str">
            <v>1990.12.18</v>
          </cell>
          <cell r="J430" t="str">
            <v>026</v>
          </cell>
          <cell r="K430">
            <v>0</v>
          </cell>
          <cell r="L430" t="str">
            <v>3</v>
          </cell>
          <cell r="M430" t="str">
            <v>legelő</v>
          </cell>
          <cell r="N430" t="str">
            <v>-</v>
          </cell>
          <cell r="O430" t="str">
            <v>1445</v>
          </cell>
        </row>
        <row r="431">
          <cell r="D431" t="str">
            <v>0331/2</v>
          </cell>
          <cell r="E431" t="str">
            <v>2. SZEKSZÁRD MEGYEI JOGÚ VÁROS ÖNKORMÁNYZATA</v>
          </cell>
          <cell r="F431" t="str">
            <v>1/1</v>
          </cell>
          <cell r="G431" t="str">
            <v xml:space="preserve">
Törzsszám: 15416566
átszállás , 41053/1990.12.18
7100 SZEKSZÁRD, Béla tér 8.</v>
          </cell>
          <cell r="H431" t="str">
            <v>átszálllás</v>
          </cell>
          <cell r="I431" t="str">
            <v>1990.12.18</v>
          </cell>
          <cell r="J431" t="str">
            <v>0331/2</v>
          </cell>
          <cell r="K431">
            <v>0</v>
          </cell>
          <cell r="L431" t="str">
            <v>4</v>
          </cell>
          <cell r="M431" t="str">
            <v>legelő</v>
          </cell>
          <cell r="N431" t="str">
            <v>-</v>
          </cell>
          <cell r="O431" t="str">
            <v>575</v>
          </cell>
        </row>
        <row r="432">
          <cell r="D432" t="str">
            <v>0425/12</v>
          </cell>
          <cell r="E432" t="str">
            <v>2. SZEKSZÁRD MEGYEI JOGÚ VÁROS ÖNKORMÁNYZATA</v>
          </cell>
          <cell r="F432" t="str">
            <v>1/1</v>
          </cell>
          <cell r="G432" t="str">
            <v xml:space="preserve">
Törzsszám: 15416566
átszállás , 41053/1990.12.18
7100 SZEKSZÁRD, Béla tér 8.</v>
          </cell>
          <cell r="H432" t="str">
            <v>átszálllás</v>
          </cell>
          <cell r="I432" t="str">
            <v>1990.12.18</v>
          </cell>
          <cell r="J432" t="str">
            <v>0425/12</v>
          </cell>
          <cell r="K432">
            <v>0</v>
          </cell>
          <cell r="L432" t="str">
            <v>4</v>
          </cell>
          <cell r="M432" t="str">
            <v>legelő</v>
          </cell>
          <cell r="N432" t="str">
            <v>-</v>
          </cell>
          <cell r="O432" t="str">
            <v>1432</v>
          </cell>
        </row>
        <row r="433">
          <cell r="D433" t="str">
            <v>0425/13</v>
          </cell>
          <cell r="E433" t="str">
            <v>3. SZEKSZÁRD MEGYEI JOGÚ VÁROS ÖNKORMÁNYZATA</v>
          </cell>
          <cell r="F433" t="str">
            <v>1/1</v>
          </cell>
          <cell r="G433" t="str">
            <v xml:space="preserve">
Törzsszám: 15416566
adásvétel , 37758/2008.05.26
7100 SZEKSZÁRD, Béla tér 8.</v>
          </cell>
          <cell r="H433" t="str">
            <v>adásvétel</v>
          </cell>
          <cell r="I433" t="str">
            <v>2008.05.26</v>
          </cell>
          <cell r="J433" t="str">
            <v>0425/13</v>
          </cell>
          <cell r="K433">
            <v>0</v>
          </cell>
          <cell r="L433" t="str">
            <v>4</v>
          </cell>
          <cell r="M433" t="str">
            <v>legelő</v>
          </cell>
          <cell r="N433" t="str">
            <v>-</v>
          </cell>
          <cell r="O433" t="str">
            <v>1233</v>
          </cell>
        </row>
        <row r="434">
          <cell r="D434" t="str">
            <v>0425/14</v>
          </cell>
          <cell r="E434" t="str">
            <v>4. SZEKSZÁRD MEGYEI JOGÚ VÁROS ÖNKORMÁNYZATA</v>
          </cell>
          <cell r="F434" t="str">
            <v>1/1</v>
          </cell>
          <cell r="G434" t="str">
            <v xml:space="preserve">
Törzsszám: 15416566
adásvétel , 37759-2/2008.05.26
7100 SZEKSZÁRD, Béla tér 8.</v>
          </cell>
          <cell r="H434" t="str">
            <v>adásvétel</v>
          </cell>
          <cell r="I434" t="str">
            <v>2008.05.26</v>
          </cell>
          <cell r="J434" t="str">
            <v>0425/14</v>
          </cell>
          <cell r="K434">
            <v>0</v>
          </cell>
          <cell r="L434" t="str">
            <v>4</v>
          </cell>
          <cell r="M434" t="str">
            <v>legelő</v>
          </cell>
          <cell r="N434" t="str">
            <v>-</v>
          </cell>
          <cell r="O434" t="str">
            <v>1287</v>
          </cell>
        </row>
        <row r="435">
          <cell r="D435" t="str">
            <v>0425/15</v>
          </cell>
          <cell r="E435" t="str">
            <v>2. SZEKSZÁRD MEGYEI JOGÚ VÁROS ÖNKORMÁNYZATA</v>
          </cell>
          <cell r="F435" t="str">
            <v>1/1</v>
          </cell>
          <cell r="G435" t="str">
            <v xml:space="preserve">
Törzsszám: 15416566
átszállás , 41053/1990.12.18
7100 SZEKSZÁRD, Béla tér 8.</v>
          </cell>
          <cell r="H435" t="str">
            <v>átszálllás</v>
          </cell>
          <cell r="I435" t="str">
            <v>1990.12.18</v>
          </cell>
          <cell r="J435" t="str">
            <v>0425/15</v>
          </cell>
          <cell r="K435">
            <v>0</v>
          </cell>
          <cell r="L435" t="str">
            <v>4</v>
          </cell>
          <cell r="M435" t="str">
            <v>legelő</v>
          </cell>
          <cell r="N435" t="str">
            <v>-</v>
          </cell>
          <cell r="O435" t="str">
            <v>1531</v>
          </cell>
        </row>
        <row r="436">
          <cell r="D436" t="str">
            <v>0425/16</v>
          </cell>
          <cell r="E436" t="str">
            <v>2. SZEKSZÁRD MEGYEI JOGÚ VÁROS ÖNKORMÁNYZATA</v>
          </cell>
          <cell r="F436" t="str">
            <v>1/1</v>
          </cell>
          <cell r="G436" t="str">
            <v xml:space="preserve">
Törzsszám: 15416566
átszállás , 41053/1990.12.18
7100 SZEKSZÁRD, Béla tér 8.</v>
          </cell>
          <cell r="H436" t="str">
            <v>átszálllás</v>
          </cell>
          <cell r="I436" t="str">
            <v>1990.12.18</v>
          </cell>
          <cell r="J436" t="str">
            <v>0425/16</v>
          </cell>
          <cell r="K436">
            <v>0</v>
          </cell>
          <cell r="L436" t="str">
            <v>4</v>
          </cell>
          <cell r="M436" t="str">
            <v>legelő</v>
          </cell>
          <cell r="N436" t="str">
            <v>-</v>
          </cell>
          <cell r="O436" t="str">
            <v>1423</v>
          </cell>
        </row>
        <row r="437">
          <cell r="D437" t="str">
            <v>01322</v>
          </cell>
          <cell r="E437" t="str">
            <v>2. SZEKSZÁRD MEGYEI JOGÚ VÁROS ÖNKORMÁNYZATA</v>
          </cell>
          <cell r="F437" t="str">
            <v>1/1</v>
          </cell>
          <cell r="G437" t="str">
            <v xml:space="preserve">
Törzsszám: 15416566
átszállás , 41053/1990.12.18
7100 SZEKSZÁRD, Béla tér 8.</v>
          </cell>
          <cell r="H437" t="str">
            <v>átszálllás</v>
          </cell>
          <cell r="I437" t="str">
            <v>1990.12.18</v>
          </cell>
          <cell r="J437" t="str">
            <v>01322</v>
          </cell>
          <cell r="K437">
            <v>0</v>
          </cell>
          <cell r="L437">
            <v>0</v>
          </cell>
          <cell r="M437" t="str">
            <v>kivett, vízmosás</v>
          </cell>
          <cell r="N437" t="str">
            <v>-</v>
          </cell>
          <cell r="O437" t="str">
            <v>1276</v>
          </cell>
        </row>
        <row r="438">
          <cell r="D438" t="str">
            <v>01323</v>
          </cell>
          <cell r="E438" t="str">
            <v>2. SZEKSZÁRD MEGYEI JOGÚ VÁROS ÖNKORMÁNYZATA</v>
          </cell>
          <cell r="F438" t="str">
            <v>1/1</v>
          </cell>
          <cell r="G438" t="str">
            <v xml:space="preserve">
Törzsszám: 15416566
átszállás , 41053/1990.12.18
7100 SZEKSZÁRD, Béla tér 8.</v>
          </cell>
          <cell r="H438" t="str">
            <v>átszálllás</v>
          </cell>
          <cell r="I438" t="str">
            <v>1990.12.18</v>
          </cell>
          <cell r="J438" t="str">
            <v>01323</v>
          </cell>
          <cell r="K438">
            <v>0</v>
          </cell>
          <cell r="L438">
            <v>0</v>
          </cell>
          <cell r="M438" t="str">
            <v>kivett, közút</v>
          </cell>
          <cell r="N438" t="str">
            <v>-</v>
          </cell>
          <cell r="O438" t="str">
            <v>3562</v>
          </cell>
        </row>
        <row r="439">
          <cell r="D439" t="str">
            <v>0425/17</v>
          </cell>
          <cell r="E439" t="str">
            <v>2. SZEKSZÁRD MEGYEI JOGÚ VÁROS ÖNKORMÁNYZATA</v>
          </cell>
          <cell r="F439" t="str">
            <v>1/1</v>
          </cell>
          <cell r="G439" t="str">
            <v xml:space="preserve">
Törzsszám: 15416566
átszállás , 41053/1990.12.18
7100 SZEKSZÁRD, Béla tér 8.</v>
          </cell>
          <cell r="H439" t="str">
            <v>átszálllás</v>
          </cell>
          <cell r="I439" t="str">
            <v>1990.12.18</v>
          </cell>
          <cell r="J439" t="str">
            <v>0425/17</v>
          </cell>
          <cell r="K439">
            <v>0</v>
          </cell>
          <cell r="L439" t="str">
            <v>4</v>
          </cell>
          <cell r="M439" t="str">
            <v>legelő</v>
          </cell>
          <cell r="N439" t="str">
            <v>-</v>
          </cell>
          <cell r="O439" t="str">
            <v>1434</v>
          </cell>
        </row>
        <row r="440">
          <cell r="D440" t="str">
            <v>0425/18</v>
          </cell>
          <cell r="E440" t="str">
            <v>2. SZEKSZÁRD MEGYEI JOGÚ VÁROS ÖNKORMÁNYZATA</v>
          </cell>
          <cell r="F440" t="str">
            <v>1/1</v>
          </cell>
          <cell r="G440" t="str">
            <v xml:space="preserve">
Törzsszám: 15416566
átszállás , 41053/1990.12.18
7100 SZEKSZÁRD, Béla tér 8.</v>
          </cell>
          <cell r="H440" t="str">
            <v>átszálllás</v>
          </cell>
          <cell r="I440" t="str">
            <v>1990.12.18</v>
          </cell>
          <cell r="J440" t="str">
            <v>0425/18</v>
          </cell>
          <cell r="K440">
            <v>0</v>
          </cell>
          <cell r="L440" t="str">
            <v>4</v>
          </cell>
          <cell r="M440" t="str">
            <v>legelő</v>
          </cell>
          <cell r="N440" t="str">
            <v>-</v>
          </cell>
          <cell r="O440" t="str">
            <v>1411</v>
          </cell>
        </row>
        <row r="441">
          <cell r="D441" t="str">
            <v>0425/19</v>
          </cell>
          <cell r="E441" t="str">
            <v>2. SZEKSZÁRD MEGYEI JOGÚ VÁROS ÖNKORMÁNYZATA</v>
          </cell>
          <cell r="F441" t="str">
            <v>1/1</v>
          </cell>
          <cell r="G441" t="str">
            <v xml:space="preserve">
Törzsszám: 15416566
adásvétel , 37931/2008.05.28
7100 SZEKSZÁRD, Béla tér 8.</v>
          </cell>
          <cell r="H441" t="str">
            <v>adásvétel</v>
          </cell>
          <cell r="I441" t="str">
            <v>2008.05.28</v>
          </cell>
          <cell r="J441" t="str">
            <v>0425/19</v>
          </cell>
          <cell r="K441">
            <v>0</v>
          </cell>
          <cell r="L441" t="str">
            <v>4</v>
          </cell>
          <cell r="M441" t="str">
            <v>legelő</v>
          </cell>
          <cell r="N441" t="str">
            <v>-</v>
          </cell>
          <cell r="O441" t="str">
            <v>2422</v>
          </cell>
        </row>
        <row r="442">
          <cell r="D442" t="str">
            <v>0425/20</v>
          </cell>
          <cell r="E442" t="str">
            <v>2. SZEKSZÁRD MEGYEI JOGÚ VÁROS ÖNKORMÁNYZATA</v>
          </cell>
          <cell r="F442" t="str">
            <v>1/1</v>
          </cell>
          <cell r="G442" t="str">
            <v xml:space="preserve">
Törzsszám: 15416566
átszállás , 41053/1990.12.18
7100 SZEKSZÁRD, Béla tér 8.</v>
          </cell>
          <cell r="H442" t="str">
            <v>átszálllás</v>
          </cell>
          <cell r="I442" t="str">
            <v>1990.12.18</v>
          </cell>
          <cell r="J442" t="str">
            <v>0425/20</v>
          </cell>
          <cell r="K442">
            <v>0</v>
          </cell>
          <cell r="L442" t="str">
            <v>4</v>
          </cell>
          <cell r="M442" t="str">
            <v>legelő</v>
          </cell>
          <cell r="N442" t="str">
            <v>-</v>
          </cell>
          <cell r="O442" t="str">
            <v>1026</v>
          </cell>
        </row>
        <row r="443">
          <cell r="D443" t="str">
            <v>0427/7</v>
          </cell>
          <cell r="E443" t="str">
            <v>2. SZEKSZÁRD MEGYEI JOGÚ VÁROS ÖNKORMÁNYZATA</v>
          </cell>
          <cell r="F443" t="str">
            <v>1/1</v>
          </cell>
          <cell r="G443" t="str">
            <v xml:space="preserve">
Törzsszám: 15416566
átszállás , 41053/1990.12.18
7100 SZEKSZÁRD, Béla tér 8.</v>
          </cell>
          <cell r="H443" t="str">
            <v>átszálllás</v>
          </cell>
          <cell r="I443" t="str">
            <v>1990.12.18</v>
          </cell>
          <cell r="J443" t="str">
            <v>0427/7</v>
          </cell>
          <cell r="K443">
            <v>0</v>
          </cell>
          <cell r="L443" t="str">
            <v>4</v>
          </cell>
          <cell r="M443" t="str">
            <v>legelő</v>
          </cell>
          <cell r="N443" t="str">
            <v>-</v>
          </cell>
          <cell r="O443" t="str">
            <v>1075</v>
          </cell>
        </row>
        <row r="444">
          <cell r="D444" t="str">
            <v>0427/10</v>
          </cell>
          <cell r="E444" t="str">
            <v>2. SZEKSZÁRD MEGYEI JOGÚ VÁROS ÖNKORMÁNYZATA</v>
          </cell>
          <cell r="F444" t="str">
            <v>1/1</v>
          </cell>
          <cell r="G444" t="str">
            <v xml:space="preserve">
Törzsszám: 15416566
átszállás , 41053/1990.12.18
7100 SZEKSZÁRD, Béla tér 8.</v>
          </cell>
          <cell r="H444" t="str">
            <v>átszálllás</v>
          </cell>
          <cell r="I444" t="str">
            <v>1990.12.18</v>
          </cell>
          <cell r="J444" t="str">
            <v>0427/10</v>
          </cell>
          <cell r="K444">
            <v>0</v>
          </cell>
          <cell r="L444" t="str">
            <v>4</v>
          </cell>
          <cell r="M444" t="str">
            <v>legelő</v>
          </cell>
          <cell r="N444" t="str">
            <v>-</v>
          </cell>
          <cell r="O444" t="str">
            <v>2169</v>
          </cell>
        </row>
        <row r="445">
          <cell r="D445" t="str">
            <v>0436/19</v>
          </cell>
          <cell r="E445" t="str">
            <v>2. SZEKSZÁRD MEGYEI JOGÚ VÁROS ÖNKORMÁNYZATA</v>
          </cell>
          <cell r="F445" t="str">
            <v>1/1</v>
          </cell>
          <cell r="G445" t="str">
            <v xml:space="preserve">
Törzsszám: 15416566
átszállás , 41053/1990.12.18
7100 SZEKSZÁRD, Béla tér 8.</v>
          </cell>
          <cell r="H445" t="str">
            <v>átszálllás</v>
          </cell>
          <cell r="I445" t="str">
            <v>1990.12.18</v>
          </cell>
          <cell r="J445" t="str">
            <v>0436/19</v>
          </cell>
          <cell r="K445">
            <v>0</v>
          </cell>
          <cell r="L445" t="str">
            <v>4</v>
          </cell>
          <cell r="M445" t="str">
            <v>legelő</v>
          </cell>
          <cell r="N445" t="str">
            <v>-</v>
          </cell>
          <cell r="O445" t="str">
            <v>1861</v>
          </cell>
        </row>
        <row r="446">
          <cell r="D446" t="str">
            <v>0436/25</v>
          </cell>
          <cell r="E446" t="str">
            <v>2. SZEKSZÁRD MEGYEI JOGÚ VÁROS ÖNKORMÁNYZATA</v>
          </cell>
          <cell r="F446" t="str">
            <v>1/1</v>
          </cell>
          <cell r="G446" t="str">
            <v xml:space="preserve">
Törzsszám: 15416566
átszállás , 41053/1990.12.18
7100 SZEKSZÁRD, Béla tér 8.</v>
          </cell>
          <cell r="H446" t="str">
            <v>átszálllás</v>
          </cell>
          <cell r="I446" t="str">
            <v>1990.12.18</v>
          </cell>
          <cell r="J446" t="str">
            <v>0436/25</v>
          </cell>
          <cell r="K446">
            <v>0</v>
          </cell>
          <cell r="L446" t="str">
            <v>3</v>
          </cell>
          <cell r="M446" t="str">
            <v>legelő</v>
          </cell>
          <cell r="N446" t="str">
            <v>-</v>
          </cell>
          <cell r="O446" t="str">
            <v>1279</v>
          </cell>
        </row>
        <row r="447">
          <cell r="D447" t="str">
            <v>0439/18</v>
          </cell>
          <cell r="E447" t="str">
            <v>2. SZEKSZÁRD MEGYEI JOGÚ VÁROS ÖNKORMÁNYZATA</v>
          </cell>
          <cell r="F447" t="str">
            <v>1/1</v>
          </cell>
          <cell r="G447" t="str">
            <v xml:space="preserve">
Törzsszám: 15416566
átszállás , 41053/1990.12.18
7100 SZEKSZÁRD, Béla tér 8.</v>
          </cell>
          <cell r="H447" t="str">
            <v>átszálllás</v>
          </cell>
          <cell r="I447" t="str">
            <v>1990.12.18</v>
          </cell>
          <cell r="J447" t="str">
            <v>0439/18</v>
          </cell>
          <cell r="K447">
            <v>0</v>
          </cell>
          <cell r="L447" t="str">
            <v>4</v>
          </cell>
          <cell r="M447" t="str">
            <v>legelő</v>
          </cell>
          <cell r="N447" t="str">
            <v>-</v>
          </cell>
          <cell r="O447" t="str">
            <v>4090</v>
          </cell>
        </row>
        <row r="448">
          <cell r="D448" t="str">
            <v>0443/5</v>
          </cell>
          <cell r="E448" t="str">
            <v>2. SZEKSZÁRD MEGYEI JOGÚ VÁROS ÖNKORMÁNYZATA</v>
          </cell>
          <cell r="F448" t="str">
            <v>1/1</v>
          </cell>
          <cell r="G448" t="str">
            <v xml:space="preserve">
Törzsszám: 15416566
átszállás , 41053/1990.12.18
7100 SZEKSZÁRD, Béla tér 8.</v>
          </cell>
          <cell r="H448" t="str">
            <v>átszálllás</v>
          </cell>
          <cell r="I448" t="str">
            <v>1990.12.18</v>
          </cell>
          <cell r="J448" t="str">
            <v>0443/5</v>
          </cell>
          <cell r="K448">
            <v>0</v>
          </cell>
          <cell r="L448" t="str">
            <v>4</v>
          </cell>
          <cell r="M448" t="str">
            <v>legelő</v>
          </cell>
          <cell r="N448" t="str">
            <v>-</v>
          </cell>
          <cell r="O448" t="str">
            <v>1116</v>
          </cell>
        </row>
        <row r="449">
          <cell r="D449" t="str">
            <v>0446/8</v>
          </cell>
          <cell r="E449" t="str">
            <v>2. SZEKSZÁRD MEGYEI JOGÚ VÁROS ÖNKORMÁNYZATA</v>
          </cell>
          <cell r="F449" t="str">
            <v>1/1</v>
          </cell>
          <cell r="G449" t="str">
            <v xml:space="preserve">
Törzsszám: 15416566
átszállás , 41053/1990.12.18
7100 SZEKSZÁRD, Béla tér 8.</v>
          </cell>
          <cell r="H449" t="str">
            <v>átszálllás</v>
          </cell>
          <cell r="I449" t="str">
            <v>1990.12.18</v>
          </cell>
          <cell r="J449" t="str">
            <v>0446/8</v>
          </cell>
          <cell r="K449">
            <v>0</v>
          </cell>
          <cell r="L449" t="str">
            <v>4</v>
          </cell>
          <cell r="M449" t="str">
            <v>legelő</v>
          </cell>
          <cell r="N449" t="str">
            <v>-</v>
          </cell>
          <cell r="O449" t="str">
            <v>2077</v>
          </cell>
        </row>
        <row r="450">
          <cell r="D450" t="str">
            <v>0481/8</v>
          </cell>
          <cell r="E450" t="str">
            <v>2. SZEKSZÁRD MEGYEI JOGÚ VÁROS ÖNKORMÁNYZATA</v>
          </cell>
          <cell r="F450" t="str">
            <v>1/1</v>
          </cell>
          <cell r="G450" t="str">
            <v xml:space="preserve">
Törzsszám: 15416566
átszállás , 41053/1990.12.18
7100 SZEKSZÁRD, Béla tér 8.</v>
          </cell>
          <cell r="H450" t="str">
            <v>átszálllás</v>
          </cell>
          <cell r="I450" t="str">
            <v>1990.12.18</v>
          </cell>
          <cell r="J450" t="str">
            <v>0481/8</v>
          </cell>
          <cell r="K450">
            <v>0</v>
          </cell>
          <cell r="L450" t="str">
            <v>4</v>
          </cell>
          <cell r="M450" t="str">
            <v>legelő</v>
          </cell>
          <cell r="N450" t="str">
            <v>-</v>
          </cell>
          <cell r="O450" t="str">
            <v>326</v>
          </cell>
        </row>
        <row r="451">
          <cell r="D451" t="str">
            <v>0550/2</v>
          </cell>
          <cell r="E451" t="str">
            <v>2. SZEKSZÁRD MEGYEI JOGÚ VÁROS ÖNKORMÁNYZATA</v>
          </cell>
          <cell r="F451" t="str">
            <v>1/1</v>
          </cell>
          <cell r="G451" t="str">
            <v xml:space="preserve">
Törzsszám: 15416566
átszállás , 41053/1990.12.18
7100 SZEKSZÁRD, Béla tér 8.</v>
          </cell>
          <cell r="H451" t="str">
            <v>átszálllás</v>
          </cell>
          <cell r="I451" t="str">
            <v>1990.12.18</v>
          </cell>
          <cell r="J451" t="str">
            <v>0550/2</v>
          </cell>
          <cell r="K451">
            <v>0</v>
          </cell>
          <cell r="L451" t="str">
            <v>3</v>
          </cell>
          <cell r="M451" t="str">
            <v>legelő</v>
          </cell>
          <cell r="N451" t="str">
            <v>-</v>
          </cell>
          <cell r="O451" t="str">
            <v>186</v>
          </cell>
        </row>
        <row r="452">
          <cell r="D452" t="str">
            <v>0629/28</v>
          </cell>
          <cell r="E452" t="str">
            <v>1. SZEKSZÁRD MEGYEI JOGÚ VÁROS ÖNKORMÁNYZATA</v>
          </cell>
          <cell r="F452" t="str">
            <v>1/1</v>
          </cell>
          <cell r="G452" t="str">
            <v xml:space="preserve">
Törzsszám: 15416566
átszállás , 41053/1990.12.18
7100 SZEKSZÁRD, Béla tér 8.</v>
          </cell>
          <cell r="H452" t="str">
            <v>átszálllás</v>
          </cell>
          <cell r="I452" t="str">
            <v>1990.12.18</v>
          </cell>
          <cell r="J452" t="str">
            <v>0629/28</v>
          </cell>
          <cell r="K452">
            <v>0</v>
          </cell>
          <cell r="L452" t="str">
            <v>3</v>
          </cell>
          <cell r="M452" t="str">
            <v>legelő</v>
          </cell>
          <cell r="N452" t="str">
            <v>-</v>
          </cell>
          <cell r="O452" t="str">
            <v>283</v>
          </cell>
        </row>
        <row r="453">
          <cell r="D453" t="str">
            <v>0644/11</v>
          </cell>
          <cell r="E453" t="str">
            <v>2. SZEKSZÁRD MEGYEI JOGÚ VÁROS ÖNKORMÁNYZATA</v>
          </cell>
          <cell r="F453" t="str">
            <v>1/1</v>
          </cell>
          <cell r="G453" t="str">
            <v xml:space="preserve">
Törzsszám: 15416566
átszállás , 41053/1990.12.18
7100 SZEKSZÁRD, Béla tér 8.</v>
          </cell>
          <cell r="H453" t="str">
            <v>átszálllás</v>
          </cell>
          <cell r="I453" t="str">
            <v>1990.12.18</v>
          </cell>
          <cell r="J453" t="str">
            <v>0644/11</v>
          </cell>
          <cell r="K453">
            <v>0</v>
          </cell>
          <cell r="L453" t="str">
            <v>4</v>
          </cell>
          <cell r="M453" t="str">
            <v>legelő</v>
          </cell>
          <cell r="N453" t="str">
            <v>-</v>
          </cell>
          <cell r="O453" t="str">
            <v>1933</v>
          </cell>
        </row>
        <row r="454">
          <cell r="D454" t="str">
            <v>01325</v>
          </cell>
          <cell r="E454" t="str">
            <v>2. SZEKSZÁRD MEGYEI JOGÚ VÁROS ÖNKORMÁNYZATA</v>
          </cell>
          <cell r="F454" t="str">
            <v>1/1</v>
          </cell>
          <cell r="G454" t="str">
            <v xml:space="preserve">
Törzsszám: 15416566
átszállás , 41053/1990.12.18
7100 SZEKSZÁRD, Béla tér 8.</v>
          </cell>
          <cell r="H454" t="str">
            <v>átszálllás</v>
          </cell>
          <cell r="I454" t="str">
            <v>1990.12.18</v>
          </cell>
          <cell r="J454" t="str">
            <v>01325</v>
          </cell>
          <cell r="K454">
            <v>0</v>
          </cell>
          <cell r="L454">
            <v>0</v>
          </cell>
          <cell r="M454" t="str">
            <v>kivett, közút</v>
          </cell>
          <cell r="N454" t="str">
            <v>-</v>
          </cell>
          <cell r="O454" t="str">
            <v>982</v>
          </cell>
        </row>
        <row r="455">
          <cell r="D455" t="str">
            <v>0730/15</v>
          </cell>
          <cell r="E455" t="str">
            <v>2. SZEKSZÁRD MEGYEI JOGÚ VÁROS ÖNKORMÁNYZATA</v>
          </cell>
          <cell r="F455" t="str">
            <v>1/1</v>
          </cell>
          <cell r="G455" t="str">
            <v xml:space="preserve">
Törzsszám: 15416566
átszállás , 41053/1990.12.18
7100 SZEKSZÁRD, Béla tér 8.</v>
          </cell>
          <cell r="H455" t="str">
            <v>átszálllás</v>
          </cell>
          <cell r="I455" t="str">
            <v>1990.12.18</v>
          </cell>
          <cell r="J455" t="str">
            <v>0730/15</v>
          </cell>
          <cell r="K455">
            <v>0</v>
          </cell>
          <cell r="L455" t="str">
            <v>5</v>
          </cell>
          <cell r="M455" t="str">
            <v>legelő</v>
          </cell>
          <cell r="N455" t="str">
            <v>-</v>
          </cell>
          <cell r="O455" t="str">
            <v>1442</v>
          </cell>
        </row>
        <row r="456">
          <cell r="D456" t="str">
            <v>0755</v>
          </cell>
          <cell r="E456" t="str">
            <v>2. SZEKSZÁRD MEGYEI JOGÚ VÁROS ÖNKORMÁNYZATA</v>
          </cell>
          <cell r="F456" t="str">
            <v>1/1</v>
          </cell>
          <cell r="G456" t="str">
            <v xml:space="preserve">
Törzsszám: 15416566
1993.évi.II.Tv. , 33178/2001.03.05
7100 SZEKSZÁRD, Béla tér 8.</v>
          </cell>
          <cell r="H456" t="str">
            <v>1993. évi II. tv</v>
          </cell>
          <cell r="I456" t="str">
            <v>2001.03.05</v>
          </cell>
          <cell r="J456" t="str">
            <v>0755</v>
          </cell>
          <cell r="K456">
            <v>0</v>
          </cell>
          <cell r="L456" t="str">
            <v>3</v>
          </cell>
          <cell r="M456" t="str">
            <v>legelő</v>
          </cell>
          <cell r="N456" t="str">
            <v>-</v>
          </cell>
          <cell r="O456" t="str">
            <v>921</v>
          </cell>
        </row>
        <row r="457">
          <cell r="D457" t="str">
            <v>0778/11</v>
          </cell>
          <cell r="E457" t="str">
            <v>2. SZEKSZÁRD MEGYEI JOGÚ VÁROS ÖNKORMÁNYZATA</v>
          </cell>
          <cell r="F457" t="str">
            <v>1/1</v>
          </cell>
          <cell r="G457" t="str">
            <v xml:space="preserve">
Törzsszám: 15416566
átszállás , 41053/1990.12.18
7100 SZEKSZÁRD, Béla tér 8.</v>
          </cell>
          <cell r="H457" t="str">
            <v>átszálllás</v>
          </cell>
          <cell r="I457" t="str">
            <v>1990.12.18</v>
          </cell>
          <cell r="J457" t="str">
            <v>0778/11</v>
          </cell>
          <cell r="K457">
            <v>0</v>
          </cell>
          <cell r="L457" t="str">
            <v>6</v>
          </cell>
          <cell r="M457" t="str">
            <v>legelő</v>
          </cell>
          <cell r="N457" t="str">
            <v>-</v>
          </cell>
          <cell r="O457" t="str">
            <v>6577</v>
          </cell>
        </row>
        <row r="458">
          <cell r="D458" t="str">
            <v>0787/16</v>
          </cell>
          <cell r="E458" t="str">
            <v>2. SZEKSZÁRD MEGYEI JOGÚ VÁROS ÖNKORMÁNYZATA</v>
          </cell>
          <cell r="F458" t="str">
            <v>1/1</v>
          </cell>
          <cell r="G458" t="str">
            <v xml:space="preserve">
Törzsszám: 15416566
átszállás , 41053/1990.12.18
7100 SZEKSZÁRD, Béla tér 8.</v>
          </cell>
          <cell r="H458" t="str">
            <v>átszálllás</v>
          </cell>
          <cell r="I458" t="str">
            <v>1990.12.18</v>
          </cell>
          <cell r="J458" t="str">
            <v>0787/16</v>
          </cell>
          <cell r="K458">
            <v>0</v>
          </cell>
          <cell r="L458" t="str">
            <v>4</v>
          </cell>
          <cell r="M458" t="str">
            <v>legelő</v>
          </cell>
          <cell r="N458" t="str">
            <v>-</v>
          </cell>
          <cell r="O458" t="str">
            <v>2544</v>
          </cell>
        </row>
        <row r="459">
          <cell r="D459" t="str">
            <v>0787/19</v>
          </cell>
          <cell r="E459" t="str">
            <v>2. SZEKSZÁRD MEGYEI JOGÚ VÁROS ÖNKORMÁNYZATA</v>
          </cell>
          <cell r="F459" t="str">
            <v>1/1</v>
          </cell>
          <cell r="G459" t="str">
            <v xml:space="preserve">
Törzsszám: 15416566
átszállás , 41053/1990.12.18
7100 SZEKSZÁRD, Béla tér 8.</v>
          </cell>
          <cell r="H459" t="str">
            <v>átszálllás</v>
          </cell>
          <cell r="I459" t="str">
            <v>1990.12.18</v>
          </cell>
          <cell r="J459" t="str">
            <v>0787/19</v>
          </cell>
          <cell r="K459">
            <v>0</v>
          </cell>
          <cell r="L459" t="str">
            <v>3</v>
          </cell>
          <cell r="M459" t="str">
            <v>legelő</v>
          </cell>
          <cell r="N459" t="str">
            <v>-</v>
          </cell>
          <cell r="O459" t="str">
            <v>689</v>
          </cell>
        </row>
        <row r="460">
          <cell r="D460" t="str">
            <v>0787/21</v>
          </cell>
          <cell r="E460" t="str">
            <v>2. SZEKSZÁRD MEGYEI JOGÚ VÁROS ÖNKORMÁNYZATA</v>
          </cell>
          <cell r="F460" t="str">
            <v>1/1</v>
          </cell>
          <cell r="G460" t="str">
            <v xml:space="preserve">
Törzsszám: 15416566
átszállás , 41053/1990.12.18
7100 SZEKSZÁRD, Béla tér 8.</v>
          </cell>
          <cell r="H460" t="str">
            <v>átszálllás</v>
          </cell>
          <cell r="I460" t="str">
            <v>1990.12.18</v>
          </cell>
          <cell r="J460" t="str">
            <v>0787/21</v>
          </cell>
          <cell r="K460">
            <v>0</v>
          </cell>
          <cell r="L460" t="str">
            <v>3</v>
          </cell>
          <cell r="M460" t="str">
            <v>legelő</v>
          </cell>
          <cell r="N460" t="str">
            <v>-</v>
          </cell>
          <cell r="O460" t="str">
            <v>1257</v>
          </cell>
        </row>
        <row r="461">
          <cell r="D461" t="str">
            <v>0787/30</v>
          </cell>
          <cell r="E461" t="str">
            <v>2. SZEKSZÁRD MEGYEI JOGÚ VÁROS ÖNKORMÁNYZATA</v>
          </cell>
          <cell r="F461" t="str">
            <v>1/1</v>
          </cell>
          <cell r="G461" t="str">
            <v xml:space="preserve">
Törzsszám: 15416566
átszállás , 41053/1990.12.18
7100 SZEKSZÁRD, Béla tér 8.</v>
          </cell>
          <cell r="H461" t="str">
            <v>átszálllás</v>
          </cell>
          <cell r="I461" t="str">
            <v>1990.12.18</v>
          </cell>
          <cell r="J461" t="str">
            <v>0787/30</v>
          </cell>
          <cell r="K461">
            <v>0</v>
          </cell>
          <cell r="L461" t="str">
            <v>4</v>
          </cell>
          <cell r="M461" t="str">
            <v>legelő</v>
          </cell>
          <cell r="N461" t="str">
            <v>-</v>
          </cell>
          <cell r="O461" t="str">
            <v>1927</v>
          </cell>
        </row>
        <row r="462">
          <cell r="D462" t="str">
            <v>0787/31</v>
          </cell>
          <cell r="E462" t="str">
            <v>2. SZEKSZÁRD MEGYEI JOGÚ VÁROS ÖNKORMÁNYZATA</v>
          </cell>
          <cell r="F462" t="str">
            <v>1/1</v>
          </cell>
          <cell r="G462" t="str">
            <v xml:space="preserve">
Törzsszám: 15416566
átszállás , 41053/1990.12.18
7100 SZEKSZÁRD, Béla tér 8.</v>
          </cell>
          <cell r="H462" t="str">
            <v>átszálllás</v>
          </cell>
          <cell r="I462" t="str">
            <v>1990.12.18</v>
          </cell>
          <cell r="J462" t="str">
            <v>0787/31</v>
          </cell>
          <cell r="K462">
            <v>0</v>
          </cell>
          <cell r="L462" t="str">
            <v>4</v>
          </cell>
          <cell r="M462" t="str">
            <v>legelő</v>
          </cell>
          <cell r="N462" t="str">
            <v>-</v>
          </cell>
          <cell r="O462" t="str">
            <v>2017</v>
          </cell>
        </row>
        <row r="463">
          <cell r="D463" t="str">
            <v>01327</v>
          </cell>
          <cell r="E463" t="str">
            <v>2. SZEKSZÁRD MEGYEI JOGÚ VÁROS ÖNKORMÁNYZATA</v>
          </cell>
          <cell r="F463" t="str">
            <v>1/1</v>
          </cell>
          <cell r="G463" t="str">
            <v xml:space="preserve">
Törzsszám: 15416566
átszállás , 41053/1990.12.18
7100 SZEKSZÁRD, Béla tér 8.</v>
          </cell>
          <cell r="H463" t="str">
            <v>átszálllás</v>
          </cell>
          <cell r="I463" t="str">
            <v>1990.12.18</v>
          </cell>
          <cell r="J463" t="str">
            <v>01327</v>
          </cell>
          <cell r="K463">
            <v>0</v>
          </cell>
          <cell r="L463">
            <v>0</v>
          </cell>
          <cell r="M463" t="str">
            <v>kivett, közút</v>
          </cell>
          <cell r="N463" t="str">
            <v>-</v>
          </cell>
          <cell r="O463" t="str">
            <v>777</v>
          </cell>
        </row>
        <row r="464">
          <cell r="D464" t="str">
            <v>0787/34</v>
          </cell>
          <cell r="E464" t="str">
            <v>2. SZEKSZÁRD MEGYEI JOGÚ VÁROS ÖNKORMÁNYZATA</v>
          </cell>
          <cell r="F464" t="str">
            <v>1/1</v>
          </cell>
          <cell r="G464" t="str">
            <v xml:space="preserve">
Törzsszám: 15416566
átszállás , 41053/1990.12.18
7100 SZEKSZÁRD, Béla tér 8.</v>
          </cell>
          <cell r="H464" t="str">
            <v>átszálllás</v>
          </cell>
          <cell r="I464" t="str">
            <v>1990.12.18</v>
          </cell>
          <cell r="J464" t="str">
            <v>0787/34</v>
          </cell>
          <cell r="K464">
            <v>0</v>
          </cell>
          <cell r="L464" t="str">
            <v>4</v>
          </cell>
          <cell r="M464" t="str">
            <v>legelő</v>
          </cell>
          <cell r="N464" t="str">
            <v>-</v>
          </cell>
          <cell r="O464" t="str">
            <v>748</v>
          </cell>
        </row>
        <row r="465">
          <cell r="D465" t="str">
            <v>0787/35</v>
          </cell>
          <cell r="E465" t="str">
            <v>2. SZEKSZÁRD MEGYEI JOGÚ VÁROS ÖNKORMÁNYZATA</v>
          </cell>
          <cell r="F465" t="str">
            <v>1/1</v>
          </cell>
          <cell r="G465" t="str">
            <v xml:space="preserve">
Törzsszám: 15416566
átszállás , 41053/1990.12.18
7100 SZEKSZÁRD, Béla tér 8.</v>
          </cell>
          <cell r="H465" t="str">
            <v>átszálllás</v>
          </cell>
          <cell r="I465" t="str">
            <v>1990.12.18</v>
          </cell>
          <cell r="J465" t="str">
            <v>0787/35</v>
          </cell>
          <cell r="K465">
            <v>0</v>
          </cell>
          <cell r="L465" t="str">
            <v>4</v>
          </cell>
          <cell r="M465" t="str">
            <v>legelő</v>
          </cell>
          <cell r="N465" t="str">
            <v>-</v>
          </cell>
          <cell r="O465" t="str">
            <v>1444</v>
          </cell>
        </row>
        <row r="466">
          <cell r="D466" t="str">
            <v>0787/36</v>
          </cell>
          <cell r="E466" t="str">
            <v>2. SZEKSZÁRD MEGYEI JOGÚ VÁROS ÖNKORMÁNYZATA</v>
          </cell>
          <cell r="F466" t="str">
            <v>1/1</v>
          </cell>
          <cell r="G466" t="str">
            <v xml:space="preserve">
Törzsszám: 15416566
átszállás , 41053/1990.12.18
7100 SZEKSZÁRD, Béla tér 8.</v>
          </cell>
          <cell r="H466" t="str">
            <v>átszálllás</v>
          </cell>
          <cell r="I466" t="str">
            <v>1990.12.18</v>
          </cell>
          <cell r="J466" t="str">
            <v>0787/36</v>
          </cell>
          <cell r="K466">
            <v>0</v>
          </cell>
          <cell r="L466" t="str">
            <v>4</v>
          </cell>
          <cell r="M466" t="str">
            <v>legelő</v>
          </cell>
          <cell r="N466" t="str">
            <v>-</v>
          </cell>
          <cell r="O466" t="str">
            <v>967</v>
          </cell>
        </row>
        <row r="467">
          <cell r="D467" t="str">
            <v>0787/38</v>
          </cell>
          <cell r="E467" t="str">
            <v>2. SZEKSZÁRD MEGYEI JOGÚ VÁROS ÖNKORMÁNYZATA</v>
          </cell>
          <cell r="F467" t="str">
            <v>1/1</v>
          </cell>
          <cell r="G467" t="str">
            <v xml:space="preserve">
Törzsszám: 15416566
átszállás , 41053/1990.12.18
7100 SZEKSZÁRD, Béla tér 8.</v>
          </cell>
          <cell r="H467" t="str">
            <v>átszálllás</v>
          </cell>
          <cell r="I467" t="str">
            <v>1990.12.18</v>
          </cell>
          <cell r="J467" t="str">
            <v>0787/38</v>
          </cell>
          <cell r="K467">
            <v>0</v>
          </cell>
          <cell r="L467" t="str">
            <v>4</v>
          </cell>
          <cell r="M467" t="str">
            <v>legelő</v>
          </cell>
          <cell r="N467" t="str">
            <v>-</v>
          </cell>
          <cell r="O467" t="str">
            <v>8726</v>
          </cell>
        </row>
        <row r="468">
          <cell r="D468">
            <v>0</v>
          </cell>
          <cell r="E468" t="str">
            <v>10. SZEKSZÁRD MEGYEI JOGÚ VÁROS ÖNKORMÁNYZATA</v>
          </cell>
          <cell r="F468" t="str">
            <v>12/24</v>
          </cell>
          <cell r="G468" t="str">
            <v>/24
Törzsszám: 15416566
átszállás , 41053/1990.12.18
7100 SZEKSZÁRD, Béla tér 8.</v>
          </cell>
          <cell r="H468" t="str">
            <v>átszálllás</v>
          </cell>
          <cell r="I468" t="str">
            <v>1990.12.18</v>
          </cell>
          <cell r="J468">
            <v>0</v>
          </cell>
          <cell r="K468">
            <v>0</v>
          </cell>
          <cell r="L468">
            <v>0</v>
          </cell>
          <cell r="M468">
            <v>0</v>
          </cell>
          <cell r="N468">
            <v>0</v>
          </cell>
          <cell r="O468">
            <v>0</v>
          </cell>
        </row>
        <row r="469">
          <cell r="D469" t="str">
            <v>01329</v>
          </cell>
          <cell r="E469" t="str">
            <v>2. SZEKSZÁRD MEGYEI JOGÚ VÁROS ÖNKORMÁNYZATA</v>
          </cell>
          <cell r="F469" t="str">
            <v>1/1</v>
          </cell>
          <cell r="G469" t="str">
            <v xml:space="preserve">
Törzsszám: 15416566
átszállás , 41053/1990.12.18
7100 SZEKSZÁRD, Béla tér 8.</v>
          </cell>
          <cell r="H469" t="str">
            <v>átszálllás</v>
          </cell>
          <cell r="I469" t="str">
            <v>1990.12.18</v>
          </cell>
          <cell r="J469" t="str">
            <v>01329</v>
          </cell>
          <cell r="K469">
            <v>0</v>
          </cell>
          <cell r="L469">
            <v>0</v>
          </cell>
          <cell r="M469" t="str">
            <v>kivett, közút</v>
          </cell>
          <cell r="N469" t="str">
            <v>-</v>
          </cell>
          <cell r="O469" t="str">
            <v>631</v>
          </cell>
        </row>
        <row r="470">
          <cell r="D470" t="str">
            <v>01330</v>
          </cell>
          <cell r="E470" t="str">
            <v>2. SZEKSZÁRD MEGYEI JOGÚ VÁROS ÖNKORMÁNYZATA</v>
          </cell>
          <cell r="F470" t="str">
            <v>1/1</v>
          </cell>
          <cell r="G470" t="str">
            <v xml:space="preserve">
Törzsszám: 15416566
átszállás , 41053/1990.12.18
7100 SZEKSZÁRD, Béla tér 8.</v>
          </cell>
          <cell r="H470" t="str">
            <v>átszálllás</v>
          </cell>
          <cell r="I470" t="str">
            <v>1990.12.18</v>
          </cell>
          <cell r="J470" t="str">
            <v>01330</v>
          </cell>
          <cell r="K470">
            <v>0</v>
          </cell>
          <cell r="L470">
            <v>0</v>
          </cell>
          <cell r="M470" t="str">
            <v>kivett, vízmosás</v>
          </cell>
          <cell r="N470" t="str">
            <v>-</v>
          </cell>
          <cell r="O470" t="str">
            <v>1062</v>
          </cell>
        </row>
        <row r="471">
          <cell r="D471" t="str">
            <v>01331</v>
          </cell>
          <cell r="E471" t="str">
            <v>2. SZEKSZÁRD MEGYEI JOGÚ VÁROS ÖNKORMÁNYZATA</v>
          </cell>
          <cell r="F471" t="str">
            <v>1/1</v>
          </cell>
          <cell r="G471" t="str">
            <v xml:space="preserve">
Törzsszám: 15416566
átszállás , 41053/1990.12.18
7100 SZEKSZÁRD, Béla tér 8.</v>
          </cell>
          <cell r="H471" t="str">
            <v>átszálllás</v>
          </cell>
          <cell r="I471" t="str">
            <v>1990.12.18</v>
          </cell>
          <cell r="J471" t="str">
            <v>01331</v>
          </cell>
          <cell r="K471">
            <v>0</v>
          </cell>
          <cell r="L471">
            <v>0</v>
          </cell>
          <cell r="M471" t="str">
            <v>kivett, közút</v>
          </cell>
          <cell r="N471" t="str">
            <v>-</v>
          </cell>
          <cell r="O471" t="str">
            <v>2627</v>
          </cell>
        </row>
        <row r="472">
          <cell r="D472" t="str">
            <v>01332</v>
          </cell>
          <cell r="E472" t="str">
            <v>2. SZEKSZÁRD MEGYEI JOGÚ VÁROS ÖNKORMÁNYZATA</v>
          </cell>
          <cell r="F472" t="str">
            <v>1/1</v>
          </cell>
          <cell r="G472" t="str">
            <v xml:space="preserve">
Törzsszám: 15416566
átszállás , 41053/1990.12.18
7100 SZEKSZÁRD, Béla tér 8.</v>
          </cell>
          <cell r="H472" t="str">
            <v>átszálllás</v>
          </cell>
          <cell r="I472" t="str">
            <v>1990.12.18</v>
          </cell>
          <cell r="J472" t="str">
            <v>01332</v>
          </cell>
          <cell r="K472">
            <v>0</v>
          </cell>
          <cell r="L472">
            <v>0</v>
          </cell>
          <cell r="M472" t="str">
            <v>kivett, közút</v>
          </cell>
          <cell r="N472" t="str">
            <v>-</v>
          </cell>
          <cell r="O472" t="str">
            <v>189</v>
          </cell>
        </row>
        <row r="473">
          <cell r="D473" t="str">
            <v>01333</v>
          </cell>
          <cell r="E473" t="str">
            <v>2. SZEKSZÁRD MEGYEI JOGÚ VÁROS ÖNKORMÁNYZATA</v>
          </cell>
          <cell r="F473" t="str">
            <v>1/1</v>
          </cell>
          <cell r="G473" t="str">
            <v xml:space="preserve">
Törzsszám: 15416566
átszállás , 41053/1990.12.18
7100 SZEKSZÁRD, Béla tér 8.</v>
          </cell>
          <cell r="H473" t="str">
            <v>átszálllás</v>
          </cell>
          <cell r="I473" t="str">
            <v>1990.12.18</v>
          </cell>
          <cell r="J473" t="str">
            <v>01333</v>
          </cell>
          <cell r="K473">
            <v>0</v>
          </cell>
          <cell r="L473">
            <v>0</v>
          </cell>
          <cell r="M473" t="str">
            <v>kivett, vízmosás</v>
          </cell>
          <cell r="N473" t="str">
            <v>-</v>
          </cell>
          <cell r="O473" t="str">
            <v>1506</v>
          </cell>
        </row>
        <row r="474">
          <cell r="D474" t="str">
            <v>01334</v>
          </cell>
          <cell r="E474" t="str">
            <v>2. SZEKSZÁRD MEGYEI JOGÚ VÁROS ÖNKORMÁNYZATA</v>
          </cell>
          <cell r="F474" t="str">
            <v>1/1</v>
          </cell>
          <cell r="G474" t="str">
            <v xml:space="preserve">
Törzsszám: 15416566
átszállás , 41053/1990.12.18
7100 SZEKSZÁRD, Béla tér 8.</v>
          </cell>
          <cell r="H474" t="str">
            <v>átszálllás</v>
          </cell>
          <cell r="I474" t="str">
            <v>1990.12.18</v>
          </cell>
          <cell r="J474" t="str">
            <v>01334</v>
          </cell>
          <cell r="K474">
            <v>0</v>
          </cell>
          <cell r="L474">
            <v>0</v>
          </cell>
          <cell r="M474" t="str">
            <v>kivett, vízmosás</v>
          </cell>
          <cell r="N474" t="str">
            <v>-</v>
          </cell>
          <cell r="O474" t="str">
            <v>673</v>
          </cell>
        </row>
        <row r="475">
          <cell r="D475" t="str">
            <v>01335</v>
          </cell>
          <cell r="E475" t="str">
            <v>2. SZEKSZÁRD MEGYEI JOGÚ VÁROS ÖNKORMÁNYZATA</v>
          </cell>
          <cell r="F475" t="str">
            <v>1/1</v>
          </cell>
          <cell r="G475" t="str">
            <v xml:space="preserve">
Törzsszám: 15416566
átszállás , 41053/1990.12.18
7100 SZEKSZÁRD, Béla tér 8.</v>
          </cell>
          <cell r="H475" t="str">
            <v>átszálllás</v>
          </cell>
          <cell r="I475" t="str">
            <v>1990.12.18</v>
          </cell>
          <cell r="J475" t="str">
            <v>01335</v>
          </cell>
          <cell r="K475">
            <v>0</v>
          </cell>
          <cell r="L475">
            <v>0</v>
          </cell>
          <cell r="M475" t="str">
            <v>kivett, vízmosás</v>
          </cell>
          <cell r="N475" t="str">
            <v>-</v>
          </cell>
          <cell r="O475" t="str">
            <v>1785</v>
          </cell>
        </row>
        <row r="476">
          <cell r="D476" t="str">
            <v>01336</v>
          </cell>
          <cell r="E476" t="str">
            <v>2. SZEKSZÁRD MEGYEI JOGÚ VÁROS ÖNKORMÁNYZATA</v>
          </cell>
          <cell r="F476" t="str">
            <v>1/1</v>
          </cell>
          <cell r="G476" t="str">
            <v xml:space="preserve">
Törzsszám: 15416566
átszállás , 41053/1990.12.18
7100 SZEKSZÁRD, Béla tér 8.</v>
          </cell>
          <cell r="H476" t="str">
            <v>átszálllás</v>
          </cell>
          <cell r="I476" t="str">
            <v>1990.12.18</v>
          </cell>
          <cell r="J476" t="str">
            <v>01336</v>
          </cell>
          <cell r="K476">
            <v>0</v>
          </cell>
          <cell r="L476">
            <v>0</v>
          </cell>
          <cell r="M476" t="str">
            <v>kivett, közút</v>
          </cell>
          <cell r="N476" t="str">
            <v>-</v>
          </cell>
          <cell r="O476" t="str">
            <v>4244</v>
          </cell>
        </row>
        <row r="477">
          <cell r="D477" t="str">
            <v>01338</v>
          </cell>
          <cell r="E477" t="str">
            <v>2. SZEKSZÁRD MEGYEI JOGÚ VÁROS ÖNKORMÁNYZATA</v>
          </cell>
          <cell r="F477" t="str">
            <v>1/1</v>
          </cell>
          <cell r="G477" t="str">
            <v xml:space="preserve">
Törzsszám: 15416566
átszállás , 41053/1990.12.18
7100 SZEKSZÁRD, Béla tér 8.</v>
          </cell>
          <cell r="H477" t="str">
            <v>átszálllás</v>
          </cell>
          <cell r="I477" t="str">
            <v>1990.12.18</v>
          </cell>
          <cell r="J477" t="str">
            <v>01338</v>
          </cell>
          <cell r="K477">
            <v>0</v>
          </cell>
          <cell r="L477">
            <v>0</v>
          </cell>
          <cell r="M477" t="str">
            <v>kivett, vízmosás</v>
          </cell>
          <cell r="N477" t="str">
            <v>-</v>
          </cell>
          <cell r="O477" t="str">
            <v>2986</v>
          </cell>
        </row>
        <row r="478">
          <cell r="D478" t="str">
            <v>01339/3</v>
          </cell>
          <cell r="E478" t="str">
            <v>2. SZEKSZÁRD MEGYEI JOGÚ VÁROS ÖNKORMÁNYZATA</v>
          </cell>
          <cell r="F478" t="str">
            <v>1/1</v>
          </cell>
          <cell r="G478" t="str">
            <v xml:space="preserve">
Törzsszám: 15416566
1993.évi.II.Tv. , 33178/2001.03.05
7100 SZEKSZÁRD, Béla tér 8.</v>
          </cell>
          <cell r="H478" t="str">
            <v>1993. évi II. tv</v>
          </cell>
          <cell r="I478" t="str">
            <v>2001.03.05</v>
          </cell>
          <cell r="J478" t="str">
            <v>01339/3</v>
          </cell>
          <cell r="K478">
            <v>0</v>
          </cell>
          <cell r="L478">
            <v>0</v>
          </cell>
          <cell r="M478" t="str">
            <v>kivett, sh. út</v>
          </cell>
          <cell r="N478" t="str">
            <v>-</v>
          </cell>
          <cell r="O478" t="str">
            <v>2008</v>
          </cell>
        </row>
        <row r="479">
          <cell r="D479" t="str">
            <v>01340</v>
          </cell>
          <cell r="E479" t="str">
            <v>2. SZEKSZÁRD MEGYEI JOGÚ VÁROS ÖNKORMÁNYZATA</v>
          </cell>
          <cell r="F479" t="str">
            <v>1/1</v>
          </cell>
          <cell r="G479" t="str">
            <v xml:space="preserve">
Törzsszám: 15416566
átszállás , 41053/1990.12.18
7100 SZEKSZÁRD, Béla tér 8.</v>
          </cell>
          <cell r="H479" t="str">
            <v>átszálllás</v>
          </cell>
          <cell r="I479" t="str">
            <v>1990.12.18</v>
          </cell>
          <cell r="J479" t="str">
            <v>01340</v>
          </cell>
          <cell r="K479">
            <v>0</v>
          </cell>
          <cell r="L479">
            <v>0</v>
          </cell>
          <cell r="M479" t="str">
            <v>kivett, vízmosás</v>
          </cell>
          <cell r="N479" t="str">
            <v>-</v>
          </cell>
          <cell r="O479" t="str">
            <v>1184</v>
          </cell>
        </row>
        <row r="480">
          <cell r="D480" t="str">
            <v>0787/40</v>
          </cell>
          <cell r="E480" t="str">
            <v>2. SZEKSZÁRD MEGYEI JOGÚ VÁROS ÖNKORMÁNYZATA</v>
          </cell>
          <cell r="F480" t="str">
            <v>1/1</v>
          </cell>
          <cell r="G480" t="str">
            <v xml:space="preserve">
Törzsszám: 15416566
átszállás , 41053/1990.12.18
7100 SZEKSZÁRD, Béla tér 8.</v>
          </cell>
          <cell r="H480" t="str">
            <v>átszálllás</v>
          </cell>
          <cell r="I480" t="str">
            <v>1990.12.18</v>
          </cell>
          <cell r="J480" t="str">
            <v>0787/40</v>
          </cell>
          <cell r="K480">
            <v>0</v>
          </cell>
          <cell r="L480" t="str">
            <v>4</v>
          </cell>
          <cell r="M480" t="str">
            <v>legelő</v>
          </cell>
          <cell r="N480" t="str">
            <v>-</v>
          </cell>
          <cell r="O480" t="str">
            <v>1792</v>
          </cell>
        </row>
        <row r="481">
          <cell r="D481" t="str">
            <v>0787/43</v>
          </cell>
          <cell r="E481" t="str">
            <v>2. SZEKSZÁRD MEGYEI JOGÚ VÁROS ÖNKORMÁNYZATA</v>
          </cell>
          <cell r="F481" t="str">
            <v>1/1</v>
          </cell>
          <cell r="G481" t="str">
            <v xml:space="preserve">
Törzsszám: 15416566
átszállás , 41053/1990.12.18
7100 SZEKSZÁRD, Béla tér 8.</v>
          </cell>
          <cell r="H481" t="str">
            <v>átszálllás</v>
          </cell>
          <cell r="I481" t="str">
            <v>1990.12.18</v>
          </cell>
          <cell r="J481" t="str">
            <v>0787/43</v>
          </cell>
          <cell r="K481">
            <v>0</v>
          </cell>
          <cell r="L481" t="str">
            <v>5</v>
          </cell>
          <cell r="M481" t="str">
            <v>legelő</v>
          </cell>
          <cell r="N481" t="str">
            <v>-</v>
          </cell>
          <cell r="O481" t="str">
            <v>1296</v>
          </cell>
        </row>
        <row r="482">
          <cell r="D482" t="str">
            <v>0787/53</v>
          </cell>
          <cell r="E482" t="str">
            <v>2. SZEKSZÁRD MEGYEI JOGÚ VÁROS ÖNKORMÁNYZATA</v>
          </cell>
          <cell r="F482" t="str">
            <v>1/1</v>
          </cell>
          <cell r="G482" t="str">
            <v xml:space="preserve">
Törzsszám: 15416566
átszállás , 41053/1990.12.18
7100 SZEKSZÁRD, Béla tér 8.</v>
          </cell>
          <cell r="H482" t="str">
            <v>átszálllás</v>
          </cell>
          <cell r="I482" t="str">
            <v>1990.12.18</v>
          </cell>
          <cell r="J482" t="str">
            <v>0787/53</v>
          </cell>
          <cell r="K482">
            <v>0</v>
          </cell>
          <cell r="L482" t="str">
            <v>7</v>
          </cell>
          <cell r="M482" t="str">
            <v>legelő</v>
          </cell>
          <cell r="N482" t="str">
            <v>-</v>
          </cell>
          <cell r="O482" t="str">
            <v>1059</v>
          </cell>
        </row>
        <row r="483">
          <cell r="D483" t="str">
            <v>01342</v>
          </cell>
          <cell r="E483" t="str">
            <v>2. SZEKSZÁRD MEGYEI JOGÚ VÁROS ÖNKORMÁNYZATA</v>
          </cell>
          <cell r="F483" t="str">
            <v>1/1</v>
          </cell>
          <cell r="G483" t="str">
            <v xml:space="preserve">
Törzsszám: 15416566
átszállás , 41053/1990.12.18
7100 SZEKSZÁRD, Béla tér 8.</v>
          </cell>
          <cell r="H483" t="str">
            <v>átszálllás</v>
          </cell>
          <cell r="I483" t="str">
            <v>1990.12.18</v>
          </cell>
          <cell r="J483" t="str">
            <v>01342</v>
          </cell>
          <cell r="K483">
            <v>0</v>
          </cell>
          <cell r="L483">
            <v>0</v>
          </cell>
          <cell r="M483" t="str">
            <v>kivett, vízmosás</v>
          </cell>
          <cell r="N483" t="str">
            <v>-</v>
          </cell>
          <cell r="O483" t="str">
            <v>2690</v>
          </cell>
        </row>
        <row r="484">
          <cell r="D484" t="str">
            <v>0854/24</v>
          </cell>
          <cell r="E484" t="str">
            <v>2. SZEKSZÁRD MEGYEI JOGÚ VÁROS ÖNKORMÁNYZATA</v>
          </cell>
          <cell r="F484" t="str">
            <v>1/1</v>
          </cell>
          <cell r="G484" t="str">
            <v xml:space="preserve">
Törzsszám: 15416566
átszállás , 41053/1990.12.18
7100 SZEKSZÁRD, Béla tér 8.</v>
          </cell>
          <cell r="H484" t="str">
            <v>átszálllás</v>
          </cell>
          <cell r="I484" t="str">
            <v>1990.12.18</v>
          </cell>
          <cell r="J484" t="str">
            <v>0854/24</v>
          </cell>
          <cell r="K484">
            <v>0</v>
          </cell>
          <cell r="L484" t="str">
            <v>4</v>
          </cell>
          <cell r="M484" t="str">
            <v>legelő</v>
          </cell>
          <cell r="N484" t="str">
            <v>-</v>
          </cell>
          <cell r="O484" t="str">
            <v>1303</v>
          </cell>
        </row>
        <row r="485">
          <cell r="D485" t="str">
            <v>0854/33</v>
          </cell>
          <cell r="E485" t="str">
            <v>2. SZEKSZÁRD MEGYEI JOGÚ VÁROS ÖNKORMÁNYZATA</v>
          </cell>
          <cell r="F485" t="str">
            <v>1/1</v>
          </cell>
          <cell r="G485" t="str">
            <v xml:space="preserve">
Törzsszám: 15416566
átszállás , 41053/1990.12.18
7100 SZEKSZÁRD, Béla tér 8.</v>
          </cell>
          <cell r="H485" t="str">
            <v>átszálllás</v>
          </cell>
          <cell r="I485" t="str">
            <v>1990.12.18</v>
          </cell>
          <cell r="J485" t="str">
            <v>0854/33</v>
          </cell>
          <cell r="K485">
            <v>0</v>
          </cell>
          <cell r="L485" t="str">
            <v>4</v>
          </cell>
          <cell r="M485" t="str">
            <v>legelő</v>
          </cell>
          <cell r="N485" t="str">
            <v>-</v>
          </cell>
          <cell r="O485" t="str">
            <v>984</v>
          </cell>
        </row>
        <row r="486">
          <cell r="D486" t="str">
            <v>0854/35</v>
          </cell>
          <cell r="E486" t="str">
            <v>2. SZEKSZÁRD MEGYEI JOGÚ VÁROS ÖNKORMÁNYZATA</v>
          </cell>
          <cell r="F486" t="str">
            <v>1/1</v>
          </cell>
          <cell r="G486" t="str">
            <v xml:space="preserve">
Törzsszám: 15416566
átszállás , 41053/1990.12.18
7100 SZEKSZÁRD, Béla tér 8.</v>
          </cell>
          <cell r="H486" t="str">
            <v>átszálllás</v>
          </cell>
          <cell r="I486" t="str">
            <v>1990.12.18</v>
          </cell>
          <cell r="J486" t="str">
            <v>0854/35</v>
          </cell>
          <cell r="K486">
            <v>0</v>
          </cell>
          <cell r="L486" t="str">
            <v>4</v>
          </cell>
          <cell r="M486" t="str">
            <v>legelő</v>
          </cell>
          <cell r="N486" t="str">
            <v>-</v>
          </cell>
          <cell r="O486" t="str">
            <v>391</v>
          </cell>
        </row>
        <row r="487">
          <cell r="D487" t="str">
            <v>01290/10</v>
          </cell>
          <cell r="E487" t="str">
            <v>2. SZEKSZÁRD MEGYEI JOGÚ VÁROS ÖNKORMÁNYZATA</v>
          </cell>
          <cell r="F487" t="str">
            <v>1/1</v>
          </cell>
          <cell r="G487" t="str">
            <v xml:space="preserve">
Törzsszám: 15416566
átszállás , 41053/1990.12.18
7100 SZEKSZÁRD, Béla tér 8.</v>
          </cell>
          <cell r="H487" t="str">
            <v>átszálllás</v>
          </cell>
          <cell r="I487" t="str">
            <v>1990.12.18</v>
          </cell>
          <cell r="J487" t="str">
            <v>01290/10</v>
          </cell>
          <cell r="K487">
            <v>0</v>
          </cell>
          <cell r="L487" t="str">
            <v>4</v>
          </cell>
          <cell r="M487" t="str">
            <v>legelő</v>
          </cell>
          <cell r="N487" t="str">
            <v>-</v>
          </cell>
          <cell r="O487" t="str">
            <v>946</v>
          </cell>
        </row>
        <row r="488">
          <cell r="D488" t="str">
            <v>01302/10</v>
          </cell>
          <cell r="E488" t="str">
            <v>2. SZEKSZÁRD MEGYEI JOGÚ VÁROS ÖNKORMÁNYZATA</v>
          </cell>
          <cell r="F488" t="str">
            <v>1/1</v>
          </cell>
          <cell r="G488" t="str">
            <v xml:space="preserve">
Törzsszám: 15416566
átszállás , 41053/1990.12.18
7100 SZEKSZÁRD, Béla tér 8.</v>
          </cell>
          <cell r="H488" t="str">
            <v>átszálllás</v>
          </cell>
          <cell r="I488" t="str">
            <v>1990.12.18</v>
          </cell>
          <cell r="J488" t="str">
            <v>01302/10</v>
          </cell>
          <cell r="K488">
            <v>0</v>
          </cell>
          <cell r="L488" t="str">
            <v>5</v>
          </cell>
          <cell r="M488" t="str">
            <v>legelő</v>
          </cell>
          <cell r="N488" t="str">
            <v>-</v>
          </cell>
          <cell r="O488" t="str">
            <v>1485</v>
          </cell>
        </row>
        <row r="489">
          <cell r="D489" t="str">
            <v>01344</v>
          </cell>
          <cell r="E489" t="str">
            <v>2. SZEKSZÁRD MEGYEI JOGÚ VÁROS ÖNKORMÁNYZATA</v>
          </cell>
          <cell r="F489" t="str">
            <v>1/1</v>
          </cell>
          <cell r="G489" t="str">
            <v xml:space="preserve">
Törzsszám: 15416566
átszállás , 41053/1990.12.18
7100 SZEKSZÁRD, Béla tér 8.</v>
          </cell>
          <cell r="H489" t="str">
            <v>átszálllás</v>
          </cell>
          <cell r="I489" t="str">
            <v>1990.12.18</v>
          </cell>
          <cell r="J489" t="str">
            <v>01344</v>
          </cell>
          <cell r="K489">
            <v>0</v>
          </cell>
          <cell r="L489">
            <v>0</v>
          </cell>
          <cell r="M489" t="str">
            <v>kivett, közút</v>
          </cell>
          <cell r="N489" t="str">
            <v>-</v>
          </cell>
          <cell r="O489" t="str">
            <v>1334</v>
          </cell>
        </row>
        <row r="490">
          <cell r="D490" t="str">
            <v>01345</v>
          </cell>
          <cell r="E490" t="str">
            <v>2. SZEKSZÁRD MEGYEI JOGÚ VÁROS ÖNKORMÁNYZATA</v>
          </cell>
          <cell r="F490" t="str">
            <v>1/1</v>
          </cell>
          <cell r="G490" t="str">
            <v xml:space="preserve">
Törzsszám: 15416566
átszállás , 41053/1990.12.18
7100 SZEKSZÁRD, Béla tér 8.</v>
          </cell>
          <cell r="H490" t="str">
            <v>átszálllás</v>
          </cell>
          <cell r="I490" t="str">
            <v>1990.12.18</v>
          </cell>
          <cell r="J490" t="str">
            <v>01345</v>
          </cell>
          <cell r="K490">
            <v>0</v>
          </cell>
          <cell r="L490">
            <v>0</v>
          </cell>
          <cell r="M490" t="str">
            <v>kivett, közút</v>
          </cell>
          <cell r="N490" t="str">
            <v>-</v>
          </cell>
          <cell r="O490" t="str">
            <v>558</v>
          </cell>
        </row>
        <row r="491">
          <cell r="D491" t="str">
            <v>01346</v>
          </cell>
          <cell r="E491" t="str">
            <v>2. SZEKSZÁRD MEGYEI JOGÚ VÁROS ÖNKORMÁNYZATA</v>
          </cell>
          <cell r="F491" t="str">
            <v>1/1</v>
          </cell>
          <cell r="G491" t="str">
            <v xml:space="preserve">
Törzsszám: 15416566
átszállás , 41053/1990.12.18
7100 SZEKSZÁRD, Béla tér 8.</v>
          </cell>
          <cell r="H491" t="str">
            <v>átszálllás</v>
          </cell>
          <cell r="I491" t="str">
            <v>1990.12.18</v>
          </cell>
          <cell r="J491" t="str">
            <v>01346</v>
          </cell>
          <cell r="K491">
            <v>0</v>
          </cell>
          <cell r="L491">
            <v>0</v>
          </cell>
          <cell r="M491" t="str">
            <v>kivett, vízmosás</v>
          </cell>
          <cell r="N491" t="str">
            <v>-</v>
          </cell>
          <cell r="O491" t="str">
            <v>2500</v>
          </cell>
        </row>
        <row r="492">
          <cell r="D492" t="str">
            <v>01347</v>
          </cell>
          <cell r="E492" t="str">
            <v>2. SZEKSZÁRD MEGYEI JOGÚ VÁROS ÖNKORMÁNYZATA</v>
          </cell>
          <cell r="F492" t="str">
            <v>1/1</v>
          </cell>
          <cell r="G492" t="str">
            <v xml:space="preserve">
Törzsszám: 15416566
átszállás , 41053/1990.12.18
7100 SZEKSZÁRD, Béla tér 8.</v>
          </cell>
          <cell r="H492" t="str">
            <v>átszálllás</v>
          </cell>
          <cell r="I492" t="str">
            <v>1990.12.18</v>
          </cell>
          <cell r="J492" t="str">
            <v>01347</v>
          </cell>
          <cell r="K492">
            <v>0</v>
          </cell>
          <cell r="L492">
            <v>0</v>
          </cell>
          <cell r="M492" t="str">
            <v>kivett, közút</v>
          </cell>
          <cell r="N492" t="str">
            <v>-</v>
          </cell>
          <cell r="O492" t="str">
            <v>2106</v>
          </cell>
        </row>
        <row r="493">
          <cell r="D493" t="str">
            <v>01321/5</v>
          </cell>
          <cell r="E493" t="str">
            <v>2. SZEKSZÁRD MEGYEI JOGÚ VÁROS ÖNKORMÁNYZATA</v>
          </cell>
          <cell r="F493" t="str">
            <v>1/1</v>
          </cell>
          <cell r="G493" t="str">
            <v xml:space="preserve">
Törzsszám: 15416566
átszállás , 41053/1990.12.18
7100 SZEKSZÁRD, Béla tér 8.</v>
          </cell>
          <cell r="H493" t="str">
            <v>átszálllás</v>
          </cell>
          <cell r="I493" t="str">
            <v>1990.12.18</v>
          </cell>
          <cell r="J493" t="str">
            <v>01321/5</v>
          </cell>
          <cell r="K493">
            <v>0</v>
          </cell>
          <cell r="L493" t="str">
            <v>4</v>
          </cell>
          <cell r="M493" t="str">
            <v>legelő</v>
          </cell>
          <cell r="N493" t="str">
            <v>-</v>
          </cell>
          <cell r="O493" t="str">
            <v>1897</v>
          </cell>
        </row>
        <row r="494">
          <cell r="D494" t="str">
            <v>01351</v>
          </cell>
          <cell r="E494" t="str">
            <v>2. SZEKSZÁRD MEGYEI JOGÚ VÁROS ÖNKORMÁNYZATA</v>
          </cell>
          <cell r="F494" t="str">
            <v>1/1</v>
          </cell>
          <cell r="G494" t="str">
            <v xml:space="preserve">
Törzsszám: 15416566
átszállás , 41053/1990.12.18
7100 SZEKSZÁRD, Béla tér 8.</v>
          </cell>
          <cell r="H494" t="str">
            <v>átszálllás</v>
          </cell>
          <cell r="I494" t="str">
            <v>1990.12.18</v>
          </cell>
          <cell r="J494" t="str">
            <v>01351</v>
          </cell>
          <cell r="K494">
            <v>0</v>
          </cell>
          <cell r="L494">
            <v>0</v>
          </cell>
          <cell r="M494" t="str">
            <v>kivett, közút</v>
          </cell>
          <cell r="N494" t="str">
            <v>-</v>
          </cell>
          <cell r="O494" t="str">
            <v>3359</v>
          </cell>
        </row>
        <row r="495">
          <cell r="D495" t="str">
            <v>01353</v>
          </cell>
          <cell r="E495" t="str">
            <v>2. SZEKSZÁRD MEGYEI JOGÚ VÁROS ÖNKORMÁNYZATA</v>
          </cell>
          <cell r="F495" t="str">
            <v>1/1</v>
          </cell>
          <cell r="G495" t="str">
            <v xml:space="preserve">
Törzsszám: 15416566
átszállás , 41053/1990.12.18
7100 SZEKSZÁRD, Béla tér 8.</v>
          </cell>
          <cell r="H495" t="str">
            <v>átszálllás</v>
          </cell>
          <cell r="I495" t="str">
            <v>1990.12.18</v>
          </cell>
          <cell r="J495" t="str">
            <v>01353</v>
          </cell>
          <cell r="K495">
            <v>0</v>
          </cell>
          <cell r="L495">
            <v>0</v>
          </cell>
          <cell r="M495" t="str">
            <v>kivett, közút</v>
          </cell>
          <cell r="N495" t="str">
            <v>-</v>
          </cell>
          <cell r="O495" t="str">
            <v>299</v>
          </cell>
        </row>
        <row r="496">
          <cell r="D496" t="str">
            <v>01355</v>
          </cell>
          <cell r="E496" t="str">
            <v>2. SZEKSZÁRD MEGYEI JOGÚ VÁROS ÖNKORMÁNYZATA</v>
          </cell>
          <cell r="F496" t="str">
            <v>1/1</v>
          </cell>
          <cell r="G496" t="str">
            <v xml:space="preserve">
Törzsszám: 15416566
átszállás , 41053/1990.12.18
7100 SZEKSZÁRD, Béla tér 8.</v>
          </cell>
          <cell r="H496" t="str">
            <v>átszálllás</v>
          </cell>
          <cell r="I496" t="str">
            <v>1990.12.18</v>
          </cell>
          <cell r="J496" t="str">
            <v>01355</v>
          </cell>
          <cell r="K496">
            <v>0</v>
          </cell>
          <cell r="L496">
            <v>0</v>
          </cell>
          <cell r="M496" t="str">
            <v>kivett, vízmosás</v>
          </cell>
          <cell r="N496" t="str">
            <v>-</v>
          </cell>
          <cell r="O496" t="str">
            <v>540</v>
          </cell>
        </row>
        <row r="497">
          <cell r="D497" t="str">
            <v>01356</v>
          </cell>
          <cell r="E497" t="str">
            <v>2. SZEKSZÁRD MEGYEI JOGÚ VÁROS ÖNKORMÁNYZATA</v>
          </cell>
          <cell r="F497" t="str">
            <v>1/1</v>
          </cell>
          <cell r="G497" t="str">
            <v xml:space="preserve">
Törzsszám: 15416566
átszállás , 41053/1990.12.18
7100 SZEKSZÁRD, Béla tér 8.</v>
          </cell>
          <cell r="H497" t="str">
            <v>átszálllás</v>
          </cell>
          <cell r="I497" t="str">
            <v>1990.12.18</v>
          </cell>
          <cell r="J497" t="str">
            <v>01356</v>
          </cell>
          <cell r="K497">
            <v>0</v>
          </cell>
          <cell r="L497">
            <v>0</v>
          </cell>
          <cell r="M497" t="str">
            <v>kivett, vízmosás</v>
          </cell>
          <cell r="N497" t="str">
            <v>-</v>
          </cell>
          <cell r="O497" t="str">
            <v>1009</v>
          </cell>
        </row>
        <row r="498">
          <cell r="D498" t="str">
            <v>01321/7</v>
          </cell>
          <cell r="E498" t="str">
            <v>2. SZEKSZÁRD MEGYEI JOGÚ VÁROS ÖNKORMÁNYZATA</v>
          </cell>
          <cell r="F498" t="str">
            <v>1/1</v>
          </cell>
          <cell r="G498" t="str">
            <v xml:space="preserve">
Törzsszám: 15416566
átszállás , 41053/1990.12.18
7100 SZEKSZÁRD, Béla tér 8.</v>
          </cell>
          <cell r="H498" t="str">
            <v>átszálllás</v>
          </cell>
          <cell r="I498" t="str">
            <v>1990.12.18</v>
          </cell>
          <cell r="J498" t="str">
            <v>01321/7</v>
          </cell>
          <cell r="K498">
            <v>0</v>
          </cell>
          <cell r="L498" t="str">
            <v>4</v>
          </cell>
          <cell r="M498" t="str">
            <v>legelő</v>
          </cell>
          <cell r="N498" t="str">
            <v>-</v>
          </cell>
          <cell r="O498" t="str">
            <v>1707</v>
          </cell>
        </row>
        <row r="499">
          <cell r="D499" t="str">
            <v>01357/28</v>
          </cell>
          <cell r="E499" t="str">
            <v>2. SZEKSZÁRD MEGYEI JOGÚ VÁROS ÖNKORMÁNYZATA</v>
          </cell>
          <cell r="F499" t="str">
            <v>1/1</v>
          </cell>
          <cell r="G499" t="str">
            <v xml:space="preserve">
Törzsszám: 15416566
átszállás , 41053/1990.12.18
7100 SZEKSZÁRD, Béla tér 8.</v>
          </cell>
          <cell r="H499" t="str">
            <v>átszálllás</v>
          </cell>
          <cell r="I499" t="str">
            <v>1990.12.18</v>
          </cell>
          <cell r="J499" t="str">
            <v>01357/28</v>
          </cell>
          <cell r="K499">
            <v>0</v>
          </cell>
          <cell r="L499">
            <v>0</v>
          </cell>
          <cell r="M499" t="str">
            <v>kivett, közút</v>
          </cell>
          <cell r="N499" t="str">
            <v>-</v>
          </cell>
          <cell r="O499" t="str">
            <v>167</v>
          </cell>
        </row>
        <row r="500">
          <cell r="D500" t="str">
            <v>01359</v>
          </cell>
          <cell r="E500" t="str">
            <v>2. SZEKSZÁRD MEGYEI JOGÚ VÁROS ÖNKORMÁNYZATA</v>
          </cell>
          <cell r="F500" t="str">
            <v>1/1</v>
          </cell>
          <cell r="G500" t="str">
            <v xml:space="preserve">
Törzsszám: 15416566
átszállás , 41053/1990.12.18
7100 SZEKSZÁRD, Béla tér 8.</v>
          </cell>
          <cell r="H500" t="str">
            <v>átszálllás</v>
          </cell>
          <cell r="I500" t="str">
            <v>1990.12.18</v>
          </cell>
          <cell r="J500" t="str">
            <v>01359</v>
          </cell>
          <cell r="K500">
            <v>0</v>
          </cell>
          <cell r="L500">
            <v>0</v>
          </cell>
          <cell r="M500" t="str">
            <v>kivett, közút</v>
          </cell>
          <cell r="N500" t="str">
            <v>-</v>
          </cell>
          <cell r="O500" t="str">
            <v>7061</v>
          </cell>
        </row>
        <row r="501">
          <cell r="D501" t="str">
            <v>01328/29</v>
          </cell>
          <cell r="E501" t="str">
            <v>2. SZEKSZÁRD MEGYEI JOGÚ VÁROS ÖNKORMÁNYZATA</v>
          </cell>
          <cell r="F501" t="str">
            <v>1/1</v>
          </cell>
          <cell r="G501" t="str">
            <v xml:space="preserve">
Törzsszám: 15416566
átszállás , 41053/1990.12.18
7100 SZEKSZÁRD, Béla tér 8.</v>
          </cell>
          <cell r="H501" t="str">
            <v>átszálllás</v>
          </cell>
          <cell r="I501" t="str">
            <v>1990.12.18</v>
          </cell>
          <cell r="J501" t="str">
            <v>01328/29</v>
          </cell>
          <cell r="K501">
            <v>0</v>
          </cell>
          <cell r="L501" t="str">
            <v>3</v>
          </cell>
          <cell r="M501" t="str">
            <v>legelő</v>
          </cell>
          <cell r="N501" t="str">
            <v>-</v>
          </cell>
          <cell r="O501" t="str">
            <v>2535</v>
          </cell>
        </row>
        <row r="502">
          <cell r="D502" t="str">
            <v>01367/29</v>
          </cell>
          <cell r="E502" t="str">
            <v>2. SZEKSZÁRD MEGYEI JOGÚ VÁROS ÖNKORMÁNYZATA</v>
          </cell>
          <cell r="F502" t="str">
            <v>1/1</v>
          </cell>
          <cell r="G502" t="str">
            <v xml:space="preserve">
Törzsszám: 15416566
átszállás , 41053/1990.12.18
7100 SZEKSZÁRD, Béla tér 8.</v>
          </cell>
          <cell r="H502" t="str">
            <v>átszálllás</v>
          </cell>
          <cell r="I502" t="str">
            <v>1990.12.18</v>
          </cell>
          <cell r="J502" t="str">
            <v>01367/29</v>
          </cell>
          <cell r="K502">
            <v>0</v>
          </cell>
          <cell r="L502" t="str">
            <v>3</v>
          </cell>
          <cell r="M502" t="str">
            <v>legelő</v>
          </cell>
          <cell r="N502" t="str">
            <v>-</v>
          </cell>
          <cell r="O502" t="str">
            <v>2140</v>
          </cell>
        </row>
        <row r="503">
          <cell r="D503" t="str">
            <v>01371/14</v>
          </cell>
          <cell r="E503" t="str">
            <v>2. SZEKSZÁRD MEGYEI JOGÚ VÁROS ÖNKORMÁNYZATA</v>
          </cell>
          <cell r="F503" t="str">
            <v>1/1</v>
          </cell>
          <cell r="G503" t="str">
            <v xml:space="preserve">
Törzsszám: 15416566
átszállás , 41053/1990.12.18
7100 SZEKSZÁRD, Béla tér 8.</v>
          </cell>
          <cell r="H503" t="str">
            <v>átszálllás</v>
          </cell>
          <cell r="I503" t="str">
            <v>1990.12.18</v>
          </cell>
          <cell r="J503" t="str">
            <v>01371/14</v>
          </cell>
          <cell r="K503">
            <v>0</v>
          </cell>
          <cell r="L503" t="str">
            <v>4</v>
          </cell>
          <cell r="M503" t="str">
            <v>legelő</v>
          </cell>
          <cell r="N503" t="str">
            <v>-</v>
          </cell>
          <cell r="O503" t="str">
            <v>919</v>
          </cell>
        </row>
        <row r="504">
          <cell r="D504" t="str">
            <v>01373/2</v>
          </cell>
          <cell r="E504" t="str">
            <v>2. SZEKSZÁRD MEGYEI JOGÚ VÁROS ÖNKORMÁNYZATA</v>
          </cell>
          <cell r="F504" t="str">
            <v>1/1</v>
          </cell>
          <cell r="G504" t="str">
            <v xml:space="preserve">
Törzsszám: 15416566
átszállás , 41053/1990.12.18
7100 SZEKSZÁRD, Béla tér 8.</v>
          </cell>
          <cell r="H504" t="str">
            <v>átszálllás</v>
          </cell>
          <cell r="I504" t="str">
            <v>1990.12.18</v>
          </cell>
          <cell r="J504" t="str">
            <v>01373/2</v>
          </cell>
          <cell r="K504">
            <v>0</v>
          </cell>
          <cell r="L504" t="str">
            <v>4</v>
          </cell>
          <cell r="M504" t="str">
            <v>legelő</v>
          </cell>
          <cell r="N504" t="str">
            <v>1</v>
          </cell>
          <cell r="O504" t="str">
            <v>0677</v>
          </cell>
        </row>
        <row r="505">
          <cell r="D505" t="str">
            <v>01373/4</v>
          </cell>
          <cell r="E505" t="str">
            <v>2. SZEKSZÁRD MEGYEI JOGÚ VÁROS ÖNKORMÁNYZATA</v>
          </cell>
          <cell r="F505" t="str">
            <v>1/1</v>
          </cell>
          <cell r="G505" t="str">
            <v xml:space="preserve">
Törzsszám: 15416566
átszállás , 41053/1990.12.18
7100 SZEKSZÁRD, Béla tér 8.</v>
          </cell>
          <cell r="H505" t="str">
            <v>átszálllás</v>
          </cell>
          <cell r="I505" t="str">
            <v>1990.12.18</v>
          </cell>
          <cell r="J505" t="str">
            <v>01373/4</v>
          </cell>
          <cell r="K505">
            <v>0</v>
          </cell>
          <cell r="L505" t="str">
            <v>5</v>
          </cell>
          <cell r="M505" t="str">
            <v>legelő</v>
          </cell>
          <cell r="N505" t="str">
            <v>-</v>
          </cell>
          <cell r="O505" t="str">
            <v>1807</v>
          </cell>
        </row>
        <row r="506">
          <cell r="D506" t="str">
            <v>01373/6</v>
          </cell>
          <cell r="E506" t="str">
            <v>2. SZEKSZÁRD MEGYEI JOGÚ VÁROS ÖNKORMÁNYZATA</v>
          </cell>
          <cell r="F506" t="str">
            <v>1/1</v>
          </cell>
          <cell r="G506" t="str">
            <v xml:space="preserve">
Törzsszám: 15416566
átszállás , 41053/1990.12.18
7100 SZEKSZÁRD, Béla tér 8.</v>
          </cell>
          <cell r="H506" t="str">
            <v>átszálllás</v>
          </cell>
          <cell r="I506" t="str">
            <v>1990.12.18</v>
          </cell>
          <cell r="J506" t="str">
            <v>01373/6</v>
          </cell>
          <cell r="K506">
            <v>0</v>
          </cell>
          <cell r="L506" t="str">
            <v>4</v>
          </cell>
          <cell r="M506" t="str">
            <v>legelő</v>
          </cell>
          <cell r="N506" t="str">
            <v>-</v>
          </cell>
          <cell r="O506" t="str">
            <v>2853</v>
          </cell>
        </row>
        <row r="507">
          <cell r="D507" t="str">
            <v>01373/10</v>
          </cell>
          <cell r="E507" t="str">
            <v>2. SZEKSZÁRD MEGYEI JOGÚ VÁROS ÖNKORMÁNYZATA</v>
          </cell>
          <cell r="F507" t="str">
            <v>1/1</v>
          </cell>
          <cell r="G507" t="str">
            <v xml:space="preserve">
Törzsszám: 15416566
átszállás , 41053/1990.12.18
7100 SZEKSZÁRD, Béla tér 8.</v>
          </cell>
          <cell r="H507" t="str">
            <v>átszálllás</v>
          </cell>
          <cell r="I507" t="str">
            <v>1990.12.18</v>
          </cell>
          <cell r="J507" t="str">
            <v>01373/10</v>
          </cell>
          <cell r="K507">
            <v>0</v>
          </cell>
          <cell r="L507" t="str">
            <v>5</v>
          </cell>
          <cell r="M507" t="str">
            <v>legelő</v>
          </cell>
          <cell r="N507" t="str">
            <v>-</v>
          </cell>
          <cell r="O507" t="str">
            <v>952</v>
          </cell>
        </row>
        <row r="508">
          <cell r="D508" t="str">
            <v>01362/2</v>
          </cell>
          <cell r="E508" t="str">
            <v>2. SZEKSZÁRD MEGYEI JOGÚ VÁROS ÖNKORMÁNYZATA</v>
          </cell>
          <cell r="F508" t="str">
            <v>1/1</v>
          </cell>
          <cell r="G508" t="str">
            <v xml:space="preserve">
Törzsszám: 15416566
átszállás , 41053/1990.12.18
7100 SZEKSZÁRD, Béla tér 8.</v>
          </cell>
          <cell r="H508" t="str">
            <v>átszálllás</v>
          </cell>
          <cell r="I508" t="str">
            <v>1990.12.18</v>
          </cell>
          <cell r="J508" t="str">
            <v>01362/2</v>
          </cell>
          <cell r="K508">
            <v>0</v>
          </cell>
          <cell r="L508">
            <v>0</v>
          </cell>
          <cell r="M508" t="str">
            <v>kivett, közút</v>
          </cell>
          <cell r="N508" t="str">
            <v>-</v>
          </cell>
          <cell r="O508" t="str">
            <v>631</v>
          </cell>
        </row>
        <row r="509">
          <cell r="D509" t="str">
            <v>01364</v>
          </cell>
          <cell r="E509" t="str">
            <v>2. SZEKSZÁRD MEGYEI JOGÚ VÁROS ÖNKORMÁNYZATA</v>
          </cell>
          <cell r="F509" t="str">
            <v>1/1</v>
          </cell>
          <cell r="G509" t="str">
            <v xml:space="preserve">
Törzsszám: 15416566
átszállás , 41053/1990.12.18
7100 SZEKSZÁRD, Béla tér 8.</v>
          </cell>
          <cell r="H509" t="str">
            <v>átszálllás</v>
          </cell>
          <cell r="I509" t="str">
            <v>1990.12.18</v>
          </cell>
          <cell r="J509" t="str">
            <v>01364</v>
          </cell>
          <cell r="K509">
            <v>0</v>
          </cell>
          <cell r="L509">
            <v>0</v>
          </cell>
          <cell r="M509" t="str">
            <v>kivett, vízmosás</v>
          </cell>
          <cell r="N509" t="str">
            <v>-</v>
          </cell>
          <cell r="O509" t="str">
            <v>989</v>
          </cell>
        </row>
        <row r="510">
          <cell r="D510" t="str">
            <v>01365</v>
          </cell>
          <cell r="E510" t="str">
            <v>2. SZEKSZÁRD MEGYEI JOGÚ VÁROS ÖNKORMÁNYZATA</v>
          </cell>
          <cell r="F510" t="str">
            <v>1/1</v>
          </cell>
          <cell r="G510" t="str">
            <v xml:space="preserve">
Törzsszám: 15416566
átszállás , 41053/1990.12.18
7100 SZEKSZÁRD, Béla tér 8.</v>
          </cell>
          <cell r="H510" t="str">
            <v>átszálllás</v>
          </cell>
          <cell r="I510" t="str">
            <v>1990.12.18</v>
          </cell>
          <cell r="J510" t="str">
            <v>01365</v>
          </cell>
          <cell r="K510">
            <v>0</v>
          </cell>
          <cell r="L510">
            <v>0</v>
          </cell>
          <cell r="M510" t="str">
            <v>kivett, vízmosás</v>
          </cell>
          <cell r="N510" t="str">
            <v>-</v>
          </cell>
          <cell r="O510" t="str">
            <v>5041</v>
          </cell>
        </row>
        <row r="511">
          <cell r="D511" t="str">
            <v>01366</v>
          </cell>
          <cell r="E511" t="str">
            <v>2. SZEKSZÁRD MEGYEI JOGÚ VÁROS ÖNKORMÁNYZATA</v>
          </cell>
          <cell r="F511" t="str">
            <v>1/1</v>
          </cell>
          <cell r="G511" t="str">
            <v xml:space="preserve">
Törzsszám: 15416566
átszállás , 41053/1990.12.18
7100 SZEKSZÁRD, Béla tér 8.</v>
          </cell>
          <cell r="H511" t="str">
            <v>átszálllás</v>
          </cell>
          <cell r="I511" t="str">
            <v>1990.12.18</v>
          </cell>
          <cell r="J511" t="str">
            <v>01366</v>
          </cell>
          <cell r="K511">
            <v>0</v>
          </cell>
          <cell r="L511">
            <v>0</v>
          </cell>
          <cell r="M511" t="str">
            <v>kivett, közút</v>
          </cell>
          <cell r="N511" t="str">
            <v>-</v>
          </cell>
          <cell r="O511" t="str">
            <v>2606</v>
          </cell>
        </row>
        <row r="512">
          <cell r="D512" t="str">
            <v>01373/11</v>
          </cell>
          <cell r="E512" t="str">
            <v>2. SZEKSZÁRD MEGYEI JOGÚ VÁROS ÖNKORMÁNYZATA</v>
          </cell>
          <cell r="F512" t="str">
            <v>1/1</v>
          </cell>
          <cell r="G512" t="str">
            <v xml:space="preserve">
Törzsszám: 15416566
átszállás , 41053/1990.12.18
7100 SZEKSZÁRD, Béla tér 8.</v>
          </cell>
          <cell r="H512" t="str">
            <v>átszálllás</v>
          </cell>
          <cell r="I512" t="str">
            <v>1990.12.18</v>
          </cell>
          <cell r="J512" t="str">
            <v>01373/11</v>
          </cell>
          <cell r="K512">
            <v>0</v>
          </cell>
          <cell r="L512" t="str">
            <v>5</v>
          </cell>
          <cell r="M512" t="str">
            <v>legelő</v>
          </cell>
          <cell r="N512" t="str">
            <v>-</v>
          </cell>
          <cell r="O512" t="str">
            <v>1128</v>
          </cell>
        </row>
        <row r="513">
          <cell r="D513" t="str">
            <v>01376/2</v>
          </cell>
          <cell r="E513" t="str">
            <v>2. SZEKSZÁRD MEGYEI JOGÚ VÁROS ÖNKORMÁNYZATA</v>
          </cell>
          <cell r="F513" t="str">
            <v>1/1</v>
          </cell>
          <cell r="G513" t="str">
            <v xml:space="preserve">
Törzsszám: 15416566
átszállás , 41053/1990.12.18
7100 SZEKSZÁRD, Béla tér 8.</v>
          </cell>
          <cell r="H513" t="str">
            <v>átszálllás</v>
          </cell>
          <cell r="I513" t="str">
            <v>1990.12.18</v>
          </cell>
          <cell r="J513" t="str">
            <v>01376/2</v>
          </cell>
          <cell r="K513">
            <v>0</v>
          </cell>
          <cell r="L513" t="str">
            <v>5</v>
          </cell>
          <cell r="M513" t="str">
            <v>legelő</v>
          </cell>
          <cell r="N513" t="str">
            <v>-</v>
          </cell>
          <cell r="O513" t="str">
            <v>1354</v>
          </cell>
        </row>
        <row r="514">
          <cell r="D514" t="str">
            <v>01376/13</v>
          </cell>
          <cell r="E514" t="str">
            <v>2. SZEKSZÁRD MEGYEI JOGÚ VÁROS ÖNKORMÁNYZATA</v>
          </cell>
          <cell r="F514" t="str">
            <v>1/1</v>
          </cell>
          <cell r="G514" t="str">
            <v xml:space="preserve">
Törzsszám: 15416566
átszállás , 41053/1990.12.18
7100 SZEKSZÁRD, Béla tér 8.</v>
          </cell>
          <cell r="H514" t="str">
            <v>átszálllás</v>
          </cell>
          <cell r="I514" t="str">
            <v>1990.12.18</v>
          </cell>
          <cell r="J514" t="str">
            <v>01376/13</v>
          </cell>
          <cell r="K514">
            <v>0</v>
          </cell>
          <cell r="L514" t="str">
            <v>6</v>
          </cell>
          <cell r="M514" t="str">
            <v>legelő</v>
          </cell>
          <cell r="N514" t="str">
            <v>-</v>
          </cell>
          <cell r="O514" t="str">
            <v>2921</v>
          </cell>
        </row>
        <row r="515">
          <cell r="D515" t="str">
            <v>01367/37</v>
          </cell>
          <cell r="E515" t="str">
            <v>2. SZEKSZÁRD MEGYEI JOGÚ VÁROS ÖNKORMÁNYZATA</v>
          </cell>
          <cell r="F515" t="str">
            <v>1/1</v>
          </cell>
          <cell r="G515" t="str">
            <v xml:space="preserve">
Törzsszám: 15416566
1993.évi.II.Tv. , 33178/2001.03.05
7100 SZEKSZÁRD, Béla tér 8.</v>
          </cell>
          <cell r="H515" t="str">
            <v>1993. évi II. tv</v>
          </cell>
          <cell r="I515" t="str">
            <v>2001.03.05</v>
          </cell>
          <cell r="J515" t="str">
            <v>01367/37</v>
          </cell>
          <cell r="K515">
            <v>0</v>
          </cell>
          <cell r="L515">
            <v>0</v>
          </cell>
          <cell r="M515" t="str">
            <v>kivett, sh. út</v>
          </cell>
          <cell r="N515" t="str">
            <v>-</v>
          </cell>
          <cell r="O515" t="str">
            <v>1644</v>
          </cell>
        </row>
        <row r="516">
          <cell r="D516" t="str">
            <v>01367/50</v>
          </cell>
          <cell r="E516" t="str">
            <v>2. SZEKSZÁRD MEGYEI JOGÚ VÁROS ÖNKORMÁNYZATA</v>
          </cell>
          <cell r="F516" t="str">
            <v>1/1</v>
          </cell>
          <cell r="G516" t="str">
            <v xml:space="preserve">
Törzsszám: 15416566
1993.évi.II.Tv. , 33178/2001.03.05
7100 SZEKSZÁRD, Béla tér 8.</v>
          </cell>
          <cell r="H516" t="str">
            <v>1993. évi II. tv</v>
          </cell>
          <cell r="I516" t="str">
            <v>2001.03.05</v>
          </cell>
          <cell r="J516" t="str">
            <v>01367/50</v>
          </cell>
          <cell r="K516">
            <v>0</v>
          </cell>
          <cell r="L516">
            <v>0</v>
          </cell>
          <cell r="M516" t="str">
            <v>kivett, sh. út</v>
          </cell>
          <cell r="N516" t="str">
            <v>-</v>
          </cell>
          <cell r="O516" t="str">
            <v>208</v>
          </cell>
        </row>
        <row r="517">
          <cell r="D517" t="str">
            <v>01368</v>
          </cell>
          <cell r="E517" t="str">
            <v>2. SZEKSZÁRD MEGYEI JOGÚ VÁROS ÖNKORMÁNYZATA</v>
          </cell>
          <cell r="F517" t="str">
            <v>1/1</v>
          </cell>
          <cell r="G517" t="str">
            <v xml:space="preserve">
Törzsszám: 15416566
átszállás , 41053/1990.12.18
7100 SZEKSZÁRD, Béla tér 8.</v>
          </cell>
          <cell r="H517" t="str">
            <v>átszálllás</v>
          </cell>
          <cell r="I517" t="str">
            <v>1990.12.18</v>
          </cell>
          <cell r="J517" t="str">
            <v>01368</v>
          </cell>
          <cell r="K517">
            <v>0</v>
          </cell>
          <cell r="L517">
            <v>0</v>
          </cell>
          <cell r="M517" t="str">
            <v>kivett, közút</v>
          </cell>
          <cell r="N517" t="str">
            <v>-</v>
          </cell>
          <cell r="O517" t="str">
            <v>1164</v>
          </cell>
        </row>
        <row r="518">
          <cell r="D518" t="str">
            <v>01369</v>
          </cell>
          <cell r="E518" t="str">
            <v>2. SZEKSZÁRD MEGYEI JOGÚ VÁROS ÖNKORMÁNYZATA</v>
          </cell>
          <cell r="F518" t="str">
            <v>1/1</v>
          </cell>
          <cell r="G518" t="str">
            <v xml:space="preserve">
Törzsszám: 15416566
átszállás , 41053/1990.12.18
7100 SZEKSZÁRD, Béla tér 8.</v>
          </cell>
          <cell r="H518" t="str">
            <v>átszálllás</v>
          </cell>
          <cell r="I518" t="str">
            <v>1990.12.18</v>
          </cell>
          <cell r="J518" t="str">
            <v>01369</v>
          </cell>
          <cell r="K518">
            <v>0</v>
          </cell>
          <cell r="L518">
            <v>0</v>
          </cell>
          <cell r="M518" t="str">
            <v>kivett, vízmosás</v>
          </cell>
          <cell r="N518" t="str">
            <v>-</v>
          </cell>
          <cell r="O518" t="str">
            <v>3244</v>
          </cell>
        </row>
        <row r="519">
          <cell r="D519" t="str">
            <v>01370</v>
          </cell>
          <cell r="E519" t="str">
            <v>2. SZEKSZÁRD MEGYEI JOGÚ VÁROS ÖNKORMÁNYZATA</v>
          </cell>
          <cell r="F519" t="str">
            <v>1/1</v>
          </cell>
          <cell r="G519" t="str">
            <v xml:space="preserve">
Törzsszám: 15416566
átszállás , 41053/1990.12.18
7100 SZEKSZÁRD, Béla tér 8.</v>
          </cell>
          <cell r="H519" t="str">
            <v>átszálllás</v>
          </cell>
          <cell r="I519" t="str">
            <v>1990.12.18</v>
          </cell>
          <cell r="J519" t="str">
            <v>01370</v>
          </cell>
          <cell r="K519">
            <v>0</v>
          </cell>
          <cell r="L519">
            <v>0</v>
          </cell>
          <cell r="M519" t="str">
            <v>kivett, vízmosás</v>
          </cell>
          <cell r="N519" t="str">
            <v>-</v>
          </cell>
          <cell r="O519" t="str">
            <v>660</v>
          </cell>
        </row>
        <row r="520">
          <cell r="D520" t="str">
            <v>01376/22</v>
          </cell>
          <cell r="E520" t="str">
            <v>2. SZEKSZÁRD MEGYEI JOGÚ VÁROS ÖNKORMÁNYZATA</v>
          </cell>
          <cell r="F520" t="str">
            <v>1/1</v>
          </cell>
          <cell r="G520" t="str">
            <v xml:space="preserve">
Törzsszám: 15416566
átszállás , 41053/1990.12.18
7100 SZEKSZÁRD, Béla tér 8.</v>
          </cell>
          <cell r="H520" t="str">
            <v>átszálllás</v>
          </cell>
          <cell r="I520" t="str">
            <v>1990.12.18</v>
          </cell>
          <cell r="J520" t="str">
            <v>01376/22</v>
          </cell>
          <cell r="K520">
            <v>0</v>
          </cell>
          <cell r="L520" t="str">
            <v>4</v>
          </cell>
          <cell r="M520" t="str">
            <v>legelő</v>
          </cell>
          <cell r="N520" t="str">
            <v>-</v>
          </cell>
          <cell r="O520" t="str">
            <v>971</v>
          </cell>
        </row>
        <row r="521">
          <cell r="D521" t="str">
            <v>01376/26</v>
          </cell>
          <cell r="E521" t="str">
            <v>2. SZEKSZÁRD MEGYEI JOGÚ VÁROS ÖNKORMÁNYZATA</v>
          </cell>
          <cell r="F521" t="str">
            <v>1/1</v>
          </cell>
          <cell r="G521" t="str">
            <v xml:space="preserve">
Törzsszám: 15416566
átszállás , 41053/1990.12.18
7100 SZEKSZÁRD, Béla tér 8.</v>
          </cell>
          <cell r="H521" t="str">
            <v>átszálllás</v>
          </cell>
          <cell r="I521" t="str">
            <v>1990.12.18</v>
          </cell>
          <cell r="J521" t="str">
            <v>01376/26</v>
          </cell>
          <cell r="K521">
            <v>0</v>
          </cell>
          <cell r="L521" t="str">
            <v>4</v>
          </cell>
          <cell r="M521" t="str">
            <v>legelő</v>
          </cell>
          <cell r="N521" t="str">
            <v>-</v>
          </cell>
          <cell r="O521" t="str">
            <v>1946</v>
          </cell>
        </row>
        <row r="522">
          <cell r="D522" t="str">
            <v>01376/27</v>
          </cell>
          <cell r="E522" t="str">
            <v>2. SZEKSZÁRD MEGYEI JOGÚ VÁROS ÖNKORMÁNYZATA</v>
          </cell>
          <cell r="F522" t="str">
            <v>1/1</v>
          </cell>
          <cell r="G522" t="str">
            <v xml:space="preserve">
Törzsszám: 15416566
átszállás , 41053/1990.12.18
7100 SZEKSZÁRD, Béla tér 8.</v>
          </cell>
          <cell r="H522" t="str">
            <v>átszálllás</v>
          </cell>
          <cell r="I522" t="str">
            <v>1990.12.18</v>
          </cell>
          <cell r="J522" t="str">
            <v>01376/27</v>
          </cell>
          <cell r="K522">
            <v>0</v>
          </cell>
          <cell r="L522" t="str">
            <v>4</v>
          </cell>
          <cell r="M522" t="str">
            <v>legelő</v>
          </cell>
          <cell r="N522" t="str">
            <v>-</v>
          </cell>
          <cell r="O522" t="str">
            <v>2412</v>
          </cell>
        </row>
        <row r="523">
          <cell r="D523" t="str">
            <v>01376/28</v>
          </cell>
          <cell r="E523" t="str">
            <v>2. SZEKSZÁRD MEGYEI JOGÚ VÁROS ÖNKORMÁNYZATA</v>
          </cell>
          <cell r="F523" t="str">
            <v>1/1</v>
          </cell>
          <cell r="G523" t="str">
            <v xml:space="preserve">
Törzsszám: 15416566
átszállás , 41053/1990.12.18
7100 SZEKSZÁRD, Béla tér 8.</v>
          </cell>
          <cell r="H523" t="str">
            <v>átszálllás</v>
          </cell>
          <cell r="I523" t="str">
            <v>1990.12.18</v>
          </cell>
          <cell r="J523" t="str">
            <v>01376/28</v>
          </cell>
          <cell r="K523">
            <v>0</v>
          </cell>
          <cell r="L523" t="str">
            <v>4</v>
          </cell>
          <cell r="M523" t="str">
            <v>legelő</v>
          </cell>
          <cell r="N523" t="str">
            <v>-</v>
          </cell>
          <cell r="O523" t="str">
            <v>3277</v>
          </cell>
        </row>
        <row r="524">
          <cell r="D524" t="str">
            <v>01376/30</v>
          </cell>
          <cell r="E524" t="str">
            <v>2. SZEKSZÁRD MEGYEI JOGÚ VÁROS ÖNKORMÁNYZATA</v>
          </cell>
          <cell r="F524" t="str">
            <v>1/1</v>
          </cell>
          <cell r="G524" t="str">
            <v xml:space="preserve">
Törzsszám: 15416566
átszállás , 41053/1990.12.18
7100 SZEKSZÁRD, Béla tér 8.</v>
          </cell>
          <cell r="H524" t="str">
            <v>átszálllás</v>
          </cell>
          <cell r="I524" t="str">
            <v>1990.12.18</v>
          </cell>
          <cell r="J524" t="str">
            <v>01376/30</v>
          </cell>
          <cell r="K524">
            <v>0</v>
          </cell>
          <cell r="L524" t="str">
            <v>4</v>
          </cell>
          <cell r="M524" t="str">
            <v>legelő</v>
          </cell>
          <cell r="N524" t="str">
            <v>-</v>
          </cell>
          <cell r="O524" t="str">
            <v>3750</v>
          </cell>
        </row>
        <row r="525">
          <cell r="D525" t="str">
            <v>01376/31</v>
          </cell>
          <cell r="E525" t="str">
            <v>2. SZEKSZÁRD MEGYEI JOGÚ VÁROS ÖNKORMÁNYZATA</v>
          </cell>
          <cell r="F525" t="str">
            <v>1/1</v>
          </cell>
          <cell r="G525" t="str">
            <v xml:space="preserve">
Törzsszám: 15416566
átszállás , 41053/1990.12.18
7100 SZEKSZÁRD, Béla tér 8.</v>
          </cell>
          <cell r="H525" t="str">
            <v>átszálllás</v>
          </cell>
          <cell r="I525" t="str">
            <v>1990.12.18</v>
          </cell>
          <cell r="J525" t="str">
            <v>01376/31</v>
          </cell>
          <cell r="K525">
            <v>0</v>
          </cell>
          <cell r="L525" t="str">
            <v>4</v>
          </cell>
          <cell r="M525" t="str">
            <v>legelő</v>
          </cell>
          <cell r="N525" t="str">
            <v>-</v>
          </cell>
          <cell r="O525" t="str">
            <v>3365</v>
          </cell>
        </row>
        <row r="526">
          <cell r="D526" t="str">
            <v>01376/32</v>
          </cell>
          <cell r="E526" t="str">
            <v>2. SZEKSZÁRD MEGYEI JOGÚ VÁROS ÖNKORMÁNYZATA</v>
          </cell>
          <cell r="F526" t="str">
            <v>1/1</v>
          </cell>
          <cell r="G526" t="str">
            <v xml:space="preserve">
Törzsszám: 15416566
átszállás , 41053/1990.12.18
7100 SZEKSZÁRD, Béla tér 8.</v>
          </cell>
          <cell r="H526" t="str">
            <v>átszálllás</v>
          </cell>
          <cell r="I526" t="str">
            <v>1990.12.18</v>
          </cell>
          <cell r="J526" t="str">
            <v>01376/32</v>
          </cell>
          <cell r="K526">
            <v>0</v>
          </cell>
          <cell r="L526" t="str">
            <v>4</v>
          </cell>
          <cell r="M526" t="str">
            <v>legelő</v>
          </cell>
          <cell r="N526" t="str">
            <v>-</v>
          </cell>
          <cell r="O526" t="str">
            <v>1428</v>
          </cell>
        </row>
        <row r="527">
          <cell r="D527" t="str">
            <v>01372</v>
          </cell>
          <cell r="E527" t="str">
            <v>2. SZEKSZÁRD MEGYEI JOGÚ VÁROS ÖNKORMÁNYZATA</v>
          </cell>
          <cell r="F527" t="str">
            <v>1/1</v>
          </cell>
          <cell r="G527" t="str">
            <v xml:space="preserve">
Törzsszám: 15416566
átszállás , 41053/1990.12.18
7100 SZEKSZÁRD, Béla tér 8.</v>
          </cell>
          <cell r="H527" t="str">
            <v>átszálllás</v>
          </cell>
          <cell r="I527" t="str">
            <v>1990.12.18</v>
          </cell>
          <cell r="J527" t="str">
            <v>01372</v>
          </cell>
          <cell r="K527">
            <v>0</v>
          </cell>
          <cell r="L527">
            <v>0</v>
          </cell>
          <cell r="M527" t="str">
            <v>kivett, közút</v>
          </cell>
          <cell r="N527" t="str">
            <v>-</v>
          </cell>
          <cell r="O527" t="str">
            <v>2662</v>
          </cell>
        </row>
        <row r="528">
          <cell r="D528" t="str">
            <v>01376/34</v>
          </cell>
          <cell r="E528" t="str">
            <v>2. SZEKSZÁRD MEGYEI JOGÚ VÁROS ÖNKORMÁNYZATA</v>
          </cell>
          <cell r="F528" t="str">
            <v>1/1</v>
          </cell>
          <cell r="G528" t="str">
            <v xml:space="preserve">
Törzsszám: 15416566
átszállás , 41053/1990.12.18
7100 SZEKSZÁRD, Béla tér 8.</v>
          </cell>
          <cell r="H528" t="str">
            <v>átszálllás</v>
          </cell>
          <cell r="I528" t="str">
            <v>1990.12.18</v>
          </cell>
          <cell r="J528" t="str">
            <v>01376/34</v>
          </cell>
          <cell r="K528">
            <v>0</v>
          </cell>
          <cell r="L528" t="str">
            <v>4</v>
          </cell>
          <cell r="M528" t="str">
            <v>legelő</v>
          </cell>
          <cell r="N528" t="str">
            <v>-</v>
          </cell>
          <cell r="O528" t="str">
            <v>4875</v>
          </cell>
        </row>
        <row r="529">
          <cell r="D529" t="str">
            <v>01378</v>
          </cell>
          <cell r="E529" t="str">
            <v>2. SZEKSZÁRD MEGYEI JOGÚ VÁROS ÖNKORMÁNYZATA</v>
          </cell>
          <cell r="F529" t="str">
            <v>1/1</v>
          </cell>
          <cell r="G529" t="str">
            <v xml:space="preserve">
Törzsszám: 15416566
átszállás , 41053/1990.12.18
7100 SZEKSZÁRD, Béla tér 8.</v>
          </cell>
          <cell r="H529" t="str">
            <v>átszálllás</v>
          </cell>
          <cell r="I529" t="str">
            <v>1990.12.18</v>
          </cell>
          <cell r="J529" t="str">
            <v>01378</v>
          </cell>
          <cell r="K529">
            <v>0</v>
          </cell>
          <cell r="L529" t="str">
            <v>5</v>
          </cell>
          <cell r="M529" t="str">
            <v>legelő</v>
          </cell>
          <cell r="N529" t="str">
            <v>-</v>
          </cell>
          <cell r="O529" t="str">
            <v>1045</v>
          </cell>
        </row>
        <row r="530">
          <cell r="D530" t="str">
            <v>01390/15</v>
          </cell>
          <cell r="E530" t="str">
            <v>4. SZEKSZÁRD MEGYEI JOGÚ VÁROS ÖNKORMÁNYZATA</v>
          </cell>
          <cell r="F530" t="str">
            <v>1/2</v>
          </cell>
          <cell r="G530" t="str">
            <v xml:space="preserve">
Törzsszám: 15416566
átszállás , 41053/1990.12.18
7100 SZEKSZÁRD, Béla tér 8.</v>
          </cell>
          <cell r="H530" t="str">
            <v>átszálllás</v>
          </cell>
          <cell r="I530" t="str">
            <v>1990.12.18</v>
          </cell>
          <cell r="J530" t="str">
            <v>01390/15</v>
          </cell>
          <cell r="K530">
            <v>0</v>
          </cell>
          <cell r="L530" t="str">
            <v>4</v>
          </cell>
          <cell r="M530" t="str">
            <v>legelő</v>
          </cell>
          <cell r="N530" t="str">
            <v>-</v>
          </cell>
          <cell r="O530" t="str">
            <v>3448</v>
          </cell>
        </row>
        <row r="531">
          <cell r="D531" t="str">
            <v>01390/32</v>
          </cell>
          <cell r="E531" t="str">
            <v>1. SZEKSZÁRD MEGYEI JOGÚ VÁROS ÖNKORMÁNYZATA</v>
          </cell>
          <cell r="F531" t="str">
            <v>1/1</v>
          </cell>
          <cell r="G531" t="str">
            <v xml:space="preserve">
Törzsszám: 15416566
átszállás , 41053/1990.12.18
7100 SZEKSZÁRD, Béla tér 8.</v>
          </cell>
          <cell r="H531" t="str">
            <v>átszálllás</v>
          </cell>
          <cell r="I531" t="str">
            <v>1990.12.18</v>
          </cell>
          <cell r="J531" t="str">
            <v>01390/32</v>
          </cell>
          <cell r="K531">
            <v>0</v>
          </cell>
          <cell r="L531" t="str">
            <v>4</v>
          </cell>
          <cell r="M531" t="str">
            <v>legelő</v>
          </cell>
          <cell r="N531" t="str">
            <v>-</v>
          </cell>
          <cell r="O531" t="str">
            <v>2773</v>
          </cell>
        </row>
        <row r="532">
          <cell r="D532" t="str">
            <v>01390/37</v>
          </cell>
          <cell r="E532" t="str">
            <v>1. SZEKSZÁRD MEGYEI JOGÚ VÁROS ÖNKORMÁNYZATA</v>
          </cell>
          <cell r="F532" t="str">
            <v>1/1</v>
          </cell>
          <cell r="G532" t="str">
            <v xml:space="preserve">
Törzsszám: 15416566
átszállás , 41053/1990.12.18
7100 SZEKSZÁRD, Béla tér 8.</v>
          </cell>
          <cell r="H532" t="str">
            <v>átszálllás</v>
          </cell>
          <cell r="I532" t="str">
            <v>1990.12.18</v>
          </cell>
          <cell r="J532" t="str">
            <v>01390/37</v>
          </cell>
          <cell r="K532">
            <v>0</v>
          </cell>
          <cell r="L532" t="str">
            <v>4</v>
          </cell>
          <cell r="M532" t="str">
            <v>legelő</v>
          </cell>
          <cell r="N532" t="str">
            <v>-</v>
          </cell>
          <cell r="O532" t="str">
            <v>1213</v>
          </cell>
        </row>
        <row r="533">
          <cell r="D533" t="str">
            <v>01374</v>
          </cell>
          <cell r="E533" t="str">
            <v>2. SZEKSZÁRD MEGYEI JOGÚ VÁROS ÖNKORMÁNYZATA</v>
          </cell>
          <cell r="F533" t="str">
            <v>1/1</v>
          </cell>
          <cell r="G533" t="str">
            <v xml:space="preserve">
Törzsszám: 15416566
átszállás , 41053/1990.12.18
7100 SZEKSZÁRD, Béla tér 8.</v>
          </cell>
          <cell r="H533" t="str">
            <v>átszálllás</v>
          </cell>
          <cell r="I533" t="str">
            <v>1990.12.18</v>
          </cell>
          <cell r="J533" t="str">
            <v>01374</v>
          </cell>
          <cell r="K533">
            <v>0</v>
          </cell>
          <cell r="L533">
            <v>0</v>
          </cell>
          <cell r="M533" t="str">
            <v>kivett, vízmosás</v>
          </cell>
          <cell r="N533" t="str">
            <v>-</v>
          </cell>
          <cell r="O533" t="str">
            <v>226</v>
          </cell>
        </row>
        <row r="534">
          <cell r="D534" t="str">
            <v>01375</v>
          </cell>
          <cell r="E534" t="str">
            <v>2. SZEKSZÁRD MEGYEI JOGÚ VÁROS ÖNKORMÁNYZATA</v>
          </cell>
          <cell r="F534" t="str">
            <v>1/1</v>
          </cell>
          <cell r="G534" t="str">
            <v xml:space="preserve">
Törzsszám: 15416566
átszállás , 41053/1990.12.18
7100 SZEKSZÁRD, Béla tér 8.</v>
          </cell>
          <cell r="H534" t="str">
            <v>átszálllás</v>
          </cell>
          <cell r="I534" t="str">
            <v>1990.12.18</v>
          </cell>
          <cell r="J534" t="str">
            <v>01375</v>
          </cell>
          <cell r="K534">
            <v>0</v>
          </cell>
          <cell r="L534">
            <v>0</v>
          </cell>
          <cell r="M534" t="str">
            <v>kivett, közút</v>
          </cell>
          <cell r="N534" t="str">
            <v>-</v>
          </cell>
          <cell r="O534" t="str">
            <v>557</v>
          </cell>
        </row>
        <row r="535">
          <cell r="D535" t="str">
            <v>01408/31</v>
          </cell>
          <cell r="E535" t="str">
            <v>2. SZEKSZÁRD MEGYEI JOGÚ VÁROS ÖNKORMÁNYZATA</v>
          </cell>
          <cell r="F535" t="str">
            <v>1/1</v>
          </cell>
          <cell r="G535" t="str">
            <v xml:space="preserve">
Törzsszám: 15416566
átszállás , 41053/1990.12.18
7100 SZEKSZÁRD, Béla tér 8.</v>
          </cell>
          <cell r="H535" t="str">
            <v>átszálllás</v>
          </cell>
          <cell r="I535" t="str">
            <v>1990.12.18</v>
          </cell>
          <cell r="J535" t="str">
            <v>01408/31</v>
          </cell>
          <cell r="K535">
            <v>0</v>
          </cell>
          <cell r="L535" t="str">
            <v>4</v>
          </cell>
          <cell r="M535" t="str">
            <v>legelő</v>
          </cell>
          <cell r="N535" t="str">
            <v>-</v>
          </cell>
          <cell r="O535" t="str">
            <v>4024</v>
          </cell>
        </row>
        <row r="536">
          <cell r="D536" t="str">
            <v>01408/35</v>
          </cell>
          <cell r="E536" t="str">
            <v>2. SZEKSZÁRD MEGYEI JOGÚ VÁROS ÖNKORMÁNYZATA</v>
          </cell>
          <cell r="F536" t="str">
            <v>1/1</v>
          </cell>
          <cell r="G536" t="str">
            <v xml:space="preserve">
Törzsszám: 15416566
átszállás , 41053/1990.12.18
7100 SZEKSZÁRD, Béla tér 8.</v>
          </cell>
          <cell r="H536" t="str">
            <v>átszálllás</v>
          </cell>
          <cell r="I536" t="str">
            <v>1990.12.18</v>
          </cell>
          <cell r="J536" t="str">
            <v>01408/35</v>
          </cell>
          <cell r="K536">
            <v>0</v>
          </cell>
          <cell r="L536" t="str">
            <v>3</v>
          </cell>
          <cell r="M536" t="str">
            <v>legelő</v>
          </cell>
          <cell r="N536" t="str">
            <v>-</v>
          </cell>
          <cell r="O536" t="str">
            <v>8252</v>
          </cell>
        </row>
        <row r="537">
          <cell r="D537" t="str">
            <v>01408/36</v>
          </cell>
          <cell r="E537" t="str">
            <v>2. SZEKSZÁRD MEGYEI JOGÚ VÁROS ÖNKORMÁNYZATA</v>
          </cell>
          <cell r="F537" t="str">
            <v>1/1</v>
          </cell>
          <cell r="G537" t="str">
            <v xml:space="preserve">
Törzsszám: 15416566
átszállás , 41053/1990.12.18
7100 SZEKSZÁRD, Béla tér 8.</v>
          </cell>
          <cell r="H537" t="str">
            <v>átszálllás</v>
          </cell>
          <cell r="I537" t="str">
            <v>1990.12.18</v>
          </cell>
          <cell r="J537" t="str">
            <v>01408/36</v>
          </cell>
          <cell r="K537">
            <v>0</v>
          </cell>
          <cell r="L537" t="str">
            <v>3</v>
          </cell>
          <cell r="M537" t="str">
            <v>legelő</v>
          </cell>
          <cell r="N537" t="str">
            <v>-</v>
          </cell>
          <cell r="O537" t="str">
            <v>1239</v>
          </cell>
        </row>
        <row r="538">
          <cell r="D538" t="str">
            <v>01408/51</v>
          </cell>
          <cell r="E538" t="str">
            <v>2. SZEKSZÁRD MEGYEI JOGÚ VÁROS ÖNKORMÁNYZATA</v>
          </cell>
          <cell r="F538" t="str">
            <v>1/1</v>
          </cell>
          <cell r="G538" t="str">
            <v xml:space="preserve">
Törzsszám: 15416566
átszállás , 41053/1990.12.18
7100 SZEKSZÁRD, Béla tér 8.</v>
          </cell>
          <cell r="H538" t="str">
            <v>átszálllás</v>
          </cell>
          <cell r="I538" t="str">
            <v>1990.12.18</v>
          </cell>
          <cell r="J538" t="str">
            <v>01408/51</v>
          </cell>
          <cell r="K538">
            <v>0</v>
          </cell>
          <cell r="L538" t="str">
            <v>4</v>
          </cell>
          <cell r="M538" t="str">
            <v>legelő</v>
          </cell>
          <cell r="N538" t="str">
            <v>-</v>
          </cell>
          <cell r="O538" t="str">
            <v>2051</v>
          </cell>
        </row>
        <row r="539">
          <cell r="D539" t="str">
            <v>01408/52</v>
          </cell>
          <cell r="E539" t="str">
            <v>2. SZEKSZÁRD MEGYEI JOGÚ VÁROS ÖNKORMÁNYZATA</v>
          </cell>
          <cell r="F539" t="str">
            <v>1/1</v>
          </cell>
          <cell r="G539" t="str">
            <v xml:space="preserve">
Törzsszám: 15416566
átszállás , 41053/1990.12.18
7100 SZEKSZÁRD, Béla tér 8.</v>
          </cell>
          <cell r="H539" t="str">
            <v>átszálllás</v>
          </cell>
          <cell r="I539" t="str">
            <v>1990.12.18</v>
          </cell>
          <cell r="J539" t="str">
            <v>01408/52</v>
          </cell>
          <cell r="K539">
            <v>0</v>
          </cell>
          <cell r="L539" t="str">
            <v>5</v>
          </cell>
          <cell r="M539" t="str">
            <v>legelő</v>
          </cell>
          <cell r="N539" t="str">
            <v>-</v>
          </cell>
          <cell r="O539" t="str">
            <v>1076</v>
          </cell>
        </row>
        <row r="540">
          <cell r="D540" t="str">
            <v>01413/2</v>
          </cell>
          <cell r="E540" t="str">
            <v>2. SZEKSZÁRD MEGYEI JOGÚ VÁROS ÖNKORMÁNYZATA</v>
          </cell>
          <cell r="F540" t="str">
            <v>1/1</v>
          </cell>
          <cell r="G540" t="str">
            <v xml:space="preserve">
Törzsszám: 15416566
átszállás , 41053/1990.12.18
7100 SZEKSZÁRD, Béla tér 8.</v>
          </cell>
          <cell r="H540" t="str">
            <v>átszálllás</v>
          </cell>
          <cell r="I540" t="str">
            <v>1990.12.18</v>
          </cell>
          <cell r="J540" t="str">
            <v>01413/2</v>
          </cell>
          <cell r="K540">
            <v>0</v>
          </cell>
          <cell r="L540" t="str">
            <v>3</v>
          </cell>
          <cell r="M540" t="str">
            <v>legelő</v>
          </cell>
          <cell r="N540" t="str">
            <v>-</v>
          </cell>
          <cell r="O540" t="str">
            <v>1235</v>
          </cell>
        </row>
        <row r="541">
          <cell r="D541" t="str">
            <v>01413/3</v>
          </cell>
          <cell r="E541" t="str">
            <v>2. SZEKSZÁRD MEGYEI JOGÚ VÁROS ÖNKORMÁNYZATA</v>
          </cell>
          <cell r="F541" t="str">
            <v>1/1</v>
          </cell>
          <cell r="G541" t="str">
            <v xml:space="preserve">
Törzsszám: 15416566
átszállás , 41053/1990.12.18
7100 SZEKSZÁRD, Béla tér 8.</v>
          </cell>
          <cell r="H541" t="str">
            <v>átszálllás</v>
          </cell>
          <cell r="I541" t="str">
            <v>1990.12.18</v>
          </cell>
          <cell r="J541" t="str">
            <v>01413/3</v>
          </cell>
          <cell r="K541">
            <v>0</v>
          </cell>
          <cell r="L541" t="str">
            <v>3</v>
          </cell>
          <cell r="M541" t="str">
            <v>legelő</v>
          </cell>
          <cell r="N541" t="str">
            <v>-</v>
          </cell>
          <cell r="O541" t="str">
            <v>1399</v>
          </cell>
        </row>
        <row r="542">
          <cell r="D542" t="str">
            <v>01413/4</v>
          </cell>
          <cell r="E542" t="str">
            <v>2. SZEKSZÁRD MEGYEI JOGÚ VÁROS ÖNKORMÁNYZATA</v>
          </cell>
          <cell r="F542" t="str">
            <v>1/1</v>
          </cell>
          <cell r="G542" t="str">
            <v xml:space="preserve">
Törzsszám: 15416566
átszállás , 41053/1990.12.18
7100 SZEKSZÁRD, Béla tér 8.</v>
          </cell>
          <cell r="H542" t="str">
            <v>átszálllás</v>
          </cell>
          <cell r="I542" t="str">
            <v>1990.12.18</v>
          </cell>
          <cell r="J542" t="str">
            <v>01413/4</v>
          </cell>
          <cell r="K542">
            <v>0</v>
          </cell>
          <cell r="L542" t="str">
            <v>3</v>
          </cell>
          <cell r="M542" t="str">
            <v>legelő</v>
          </cell>
          <cell r="N542" t="str">
            <v>-</v>
          </cell>
          <cell r="O542" t="str">
            <v>1321</v>
          </cell>
        </row>
        <row r="543">
          <cell r="D543" t="str">
            <v>01413/6</v>
          </cell>
          <cell r="E543" t="str">
            <v>2. SZEKSZÁRD MEGYEI JOGÚ VÁROS ÖNKORMÁNYZATA</v>
          </cell>
          <cell r="F543" t="str">
            <v>1/1</v>
          </cell>
          <cell r="G543" t="str">
            <v xml:space="preserve">
Törzsszám: 15416566
átszállás , 41053/1990.12.18
7100 SZEKSZÁRD, Béla tér 8.</v>
          </cell>
          <cell r="H543" t="str">
            <v>átszálllás</v>
          </cell>
          <cell r="I543" t="str">
            <v>1990.12.18</v>
          </cell>
          <cell r="J543" t="str">
            <v>01413/6</v>
          </cell>
          <cell r="K543">
            <v>0</v>
          </cell>
          <cell r="L543" t="str">
            <v>3</v>
          </cell>
          <cell r="M543" t="str">
            <v>legelő</v>
          </cell>
          <cell r="N543" t="str">
            <v>-</v>
          </cell>
          <cell r="O543" t="str">
            <v>1358</v>
          </cell>
        </row>
        <row r="544">
          <cell r="D544" t="str">
            <v>01415/21</v>
          </cell>
          <cell r="E544" t="str">
            <v>2. SZEKSZÁRD MEGYEI JOGÚ VÁROS ÖNKORMÁNYZATA</v>
          </cell>
          <cell r="F544" t="str">
            <v>1/1</v>
          </cell>
          <cell r="G544" t="str">
            <v xml:space="preserve">
Törzsszám: 15416566
átszállás , 41053/1990.12.18
7100 SZEKSZÁRD, Béla tér 8.</v>
          </cell>
          <cell r="H544" t="str">
            <v>átszálllás</v>
          </cell>
          <cell r="I544" t="str">
            <v>1990.12.18</v>
          </cell>
          <cell r="J544" t="str">
            <v>01415/21</v>
          </cell>
          <cell r="K544">
            <v>0</v>
          </cell>
          <cell r="L544" t="str">
            <v>4</v>
          </cell>
          <cell r="M544" t="str">
            <v>legelő</v>
          </cell>
          <cell r="N544" t="str">
            <v>1</v>
          </cell>
          <cell r="O544" t="str">
            <v>0669</v>
          </cell>
        </row>
        <row r="545">
          <cell r="D545" t="str">
            <v>01415/25</v>
          </cell>
          <cell r="E545" t="str">
            <v>2. SZEKSZÁRD MEGYEI JOGÚ VÁROS ÖNKORMÁNYZATA</v>
          </cell>
          <cell r="F545" t="str">
            <v>1/1</v>
          </cell>
          <cell r="G545" t="str">
            <v xml:space="preserve">
Törzsszám: 15416566
átszállás , 41053/1990.12.18
7100 SZEKSZÁRD, Béla tér 8.</v>
          </cell>
          <cell r="H545" t="str">
            <v>átszálllás</v>
          </cell>
          <cell r="I545" t="str">
            <v>1990.12.18</v>
          </cell>
          <cell r="J545" t="str">
            <v>01415/25</v>
          </cell>
          <cell r="K545">
            <v>0</v>
          </cell>
          <cell r="L545" t="str">
            <v>4</v>
          </cell>
          <cell r="M545" t="str">
            <v>legelő</v>
          </cell>
          <cell r="N545" t="str">
            <v>-</v>
          </cell>
          <cell r="O545" t="str">
            <v>3750</v>
          </cell>
        </row>
        <row r="546">
          <cell r="D546" t="str">
            <v>01415/27</v>
          </cell>
          <cell r="E546" t="str">
            <v>2. SZEKSZÁRD MEGYEI JOGÚ VÁROS ÖNKORMÁNYZATA</v>
          </cell>
          <cell r="F546" t="str">
            <v>1/1</v>
          </cell>
          <cell r="G546" t="str">
            <v xml:space="preserve">
Törzsszám: 15416566
átszállás , 41053/1990.12.18
7100 SZEKSZÁRD, Béla tér 8.</v>
          </cell>
          <cell r="H546" t="str">
            <v>átszálllás</v>
          </cell>
          <cell r="I546" t="str">
            <v>1990.12.18</v>
          </cell>
          <cell r="J546" t="str">
            <v>01415/27</v>
          </cell>
          <cell r="K546">
            <v>0</v>
          </cell>
          <cell r="L546" t="str">
            <v>4</v>
          </cell>
          <cell r="M546" t="str">
            <v>legelő</v>
          </cell>
          <cell r="N546" t="str">
            <v>-</v>
          </cell>
          <cell r="O546" t="str">
            <v>4152</v>
          </cell>
        </row>
        <row r="547">
          <cell r="D547" t="str">
            <v>01563/3</v>
          </cell>
          <cell r="E547" t="str">
            <v>2. SZEKSZÁRD MEGYEI JOGÚ VÁROS ÖNKORMÁNYZATA</v>
          </cell>
          <cell r="F547" t="str">
            <v>1/1</v>
          </cell>
          <cell r="G547" t="str">
            <v xml:space="preserve">
Törzsszám: 15416566
átszállás , 39737/2002.07.03
7100 SZEKSZÁRD, Béla tér 8.</v>
          </cell>
          <cell r="H547" t="str">
            <v>átszálllás</v>
          </cell>
          <cell r="I547" t="str">
            <v>2002.07.03</v>
          </cell>
          <cell r="J547" t="str">
            <v>01563/3</v>
          </cell>
          <cell r="K547">
            <v>0</v>
          </cell>
          <cell r="L547" t="str">
            <v>3</v>
          </cell>
          <cell r="M547" t="str">
            <v>legelő</v>
          </cell>
          <cell r="N547" t="str">
            <v>1</v>
          </cell>
          <cell r="O547" t="str">
            <v>5287</v>
          </cell>
        </row>
        <row r="548">
          <cell r="D548" t="str">
            <v>01604</v>
          </cell>
          <cell r="E548" t="str">
            <v>2. SZEKSZÁRD MEGYEI JOGÚ VÁROS ÖNKORMÁNYZATA</v>
          </cell>
          <cell r="F548" t="str">
            <v>1/1</v>
          </cell>
          <cell r="G548" t="str">
            <v xml:space="preserve">
Törzsszám: 15416566
átszállás , 41053/1990.12.18
7100 SZEKSZÁRD, Béla tér 8.</v>
          </cell>
          <cell r="H548" t="str">
            <v>átszálllás</v>
          </cell>
          <cell r="I548" t="str">
            <v>1990.12.18</v>
          </cell>
          <cell r="J548" t="str">
            <v>01604</v>
          </cell>
          <cell r="K548">
            <v>0</v>
          </cell>
          <cell r="L548" t="str">
            <v>3</v>
          </cell>
          <cell r="M548" t="str">
            <v>legelő</v>
          </cell>
          <cell r="N548" t="str">
            <v>-</v>
          </cell>
          <cell r="O548" t="str">
            <v>2120</v>
          </cell>
        </row>
        <row r="549">
          <cell r="D549" t="str">
            <v>01650/2</v>
          </cell>
          <cell r="E549" t="str">
            <v>2. SZEKSZÁRD MEGYEI JOGÚ VÁROS ÖNKORMÁNYZATA</v>
          </cell>
          <cell r="F549" t="str">
            <v>1/1</v>
          </cell>
          <cell r="G549" t="str">
            <v xml:space="preserve">
Törzsszám: 15416566
átszállás , 41053/1990.12.18
7100 SZEKSZÁRD, Béla tér 8.</v>
          </cell>
          <cell r="H549" t="str">
            <v>átszálllás</v>
          </cell>
          <cell r="I549" t="str">
            <v>1990.12.18</v>
          </cell>
          <cell r="J549" t="str">
            <v>01650/2</v>
          </cell>
          <cell r="K549">
            <v>0</v>
          </cell>
          <cell r="L549" t="str">
            <v>2</v>
          </cell>
          <cell r="M549" t="str">
            <v>legelő</v>
          </cell>
          <cell r="N549" t="str">
            <v>-</v>
          </cell>
          <cell r="O549" t="str">
            <v>276</v>
          </cell>
        </row>
        <row r="550">
          <cell r="D550" t="str">
            <v>0787/14</v>
          </cell>
          <cell r="E550" t="str">
            <v>2. SZEKSZÁRD MEGYEI JOGÚ VÁROS ÖNKORMÁNYZATA</v>
          </cell>
          <cell r="F550" t="str">
            <v>1/1</v>
          </cell>
          <cell r="G550" t="str">
            <v xml:space="preserve">
Törzsszám: 15416566
átszállás , 41053/1990.12.18
7100 SZEKSZÁRD, Béla tér 8.</v>
          </cell>
          <cell r="H550" t="str">
            <v>átszálllás</v>
          </cell>
          <cell r="I550" t="str">
            <v>1990.12.18</v>
          </cell>
          <cell r="J550" t="str">
            <v>0787/14</v>
          </cell>
          <cell r="K550">
            <v>0</v>
          </cell>
          <cell r="L550" t="str">
            <v>3</v>
          </cell>
          <cell r="M550" t="str">
            <v>legelő és út</v>
          </cell>
          <cell r="N550" t="str">
            <v>-</v>
          </cell>
          <cell r="O550" t="str">
            <v>5805</v>
          </cell>
        </row>
        <row r="551">
          <cell r="D551" t="str">
            <v>01376/55</v>
          </cell>
          <cell r="E551" t="str">
            <v>2. SZEKSZÁRD MEGYEI JOGÚ VÁROS ÖNKORMÁNYZATA</v>
          </cell>
          <cell r="F551" t="str">
            <v>1/1</v>
          </cell>
          <cell r="G551" t="str">
            <v xml:space="preserve">
Törzsszám: 15416566
1993.évi.II.Tv. , 33178/2001.03.05
7100 SZEKSZÁRD, Béla tér 8.</v>
          </cell>
          <cell r="H551" t="str">
            <v>1993. évi II. tv</v>
          </cell>
          <cell r="I551" t="str">
            <v>2001.03.05</v>
          </cell>
          <cell r="J551" t="str">
            <v>01376/55</v>
          </cell>
          <cell r="K551">
            <v>0</v>
          </cell>
          <cell r="L551">
            <v>0</v>
          </cell>
          <cell r="M551" t="str">
            <v>kivett, sh. út</v>
          </cell>
          <cell r="N551" t="str">
            <v>-</v>
          </cell>
          <cell r="O551" t="str">
            <v>444</v>
          </cell>
        </row>
        <row r="552">
          <cell r="D552" t="str">
            <v>0787/23</v>
          </cell>
          <cell r="E552" t="str">
            <v>2. SZEKSZÁRD MEGYEI JOGÚ VÁROS ÖNKORMÁNYZATA</v>
          </cell>
          <cell r="F552" t="str">
            <v>1/1</v>
          </cell>
          <cell r="G552" t="str">
            <v xml:space="preserve">
Törzsszám: 15416566
átszállás , 41053/1990.12.18
7100 SZEKSZÁRD, Béla tér 8.</v>
          </cell>
          <cell r="H552" t="str">
            <v>átszálllás</v>
          </cell>
          <cell r="I552" t="str">
            <v>1990.12.18</v>
          </cell>
          <cell r="J552" t="str">
            <v>0787/23</v>
          </cell>
          <cell r="K552">
            <v>0</v>
          </cell>
          <cell r="L552" t="str">
            <v>3</v>
          </cell>
          <cell r="M552" t="str">
            <v>legelő és út</v>
          </cell>
          <cell r="N552" t="str">
            <v>-</v>
          </cell>
          <cell r="O552" t="str">
            <v>2546</v>
          </cell>
        </row>
        <row r="553">
          <cell r="D553" t="str">
            <v>01379</v>
          </cell>
          <cell r="E553" t="str">
            <v>2. SZEKSZÁRD MEGYEI JOGÚ VÁROS ÖNKORMÁNYZATA</v>
          </cell>
          <cell r="F553" t="str">
            <v>1/1</v>
          </cell>
          <cell r="G553" t="str">
            <v xml:space="preserve">
Törzsszám: 15416566
átszállás , 41053/1990.12.18
7100 SZEKSZÁRD, Béla tér 8.</v>
          </cell>
          <cell r="H553" t="str">
            <v>átszálllás</v>
          </cell>
          <cell r="I553" t="str">
            <v>1990.12.18</v>
          </cell>
          <cell r="J553" t="str">
            <v>01379</v>
          </cell>
          <cell r="K553">
            <v>0</v>
          </cell>
          <cell r="L553">
            <v>0</v>
          </cell>
          <cell r="M553" t="str">
            <v>kivett, közút</v>
          </cell>
          <cell r="N553" t="str">
            <v>-</v>
          </cell>
          <cell r="O553" t="str">
            <v>3863</v>
          </cell>
        </row>
        <row r="554">
          <cell r="D554" t="str">
            <v>01380</v>
          </cell>
          <cell r="E554" t="str">
            <v>2. SZEKSZÁRD MEGYEI JOGÚ VÁROS ÖNKORMÁNYZATA</v>
          </cell>
          <cell r="F554" t="str">
            <v>1/1</v>
          </cell>
          <cell r="G554" t="str">
            <v xml:space="preserve">
Törzsszám: 15416566
átszállás , 41053/1990.12.18
7100 SZEKSZÁRD, Béla tér 8.</v>
          </cell>
          <cell r="H554" t="str">
            <v>átszálllás</v>
          </cell>
          <cell r="I554" t="str">
            <v>1990.12.18</v>
          </cell>
          <cell r="J554" t="str">
            <v>01380</v>
          </cell>
          <cell r="K554">
            <v>0</v>
          </cell>
          <cell r="L554">
            <v>0</v>
          </cell>
          <cell r="M554" t="str">
            <v>kivett, közút</v>
          </cell>
          <cell r="N554" t="str">
            <v>-</v>
          </cell>
          <cell r="O554" t="str">
            <v>846</v>
          </cell>
        </row>
        <row r="555">
          <cell r="D555" t="str">
            <v>01381</v>
          </cell>
          <cell r="E555" t="str">
            <v>2. SZEKSZÁRD MEGYEI JOGÚ VÁROS ÖNKORMÁNYZATA</v>
          </cell>
          <cell r="F555" t="str">
            <v>1/1</v>
          </cell>
          <cell r="G555" t="str">
            <v xml:space="preserve">
Törzsszám: 15416566
átszállás , 41053/1990.12.18
7100 SZEKSZÁRD, Béla tér 8.</v>
          </cell>
          <cell r="H555" t="str">
            <v>átszálllás</v>
          </cell>
          <cell r="I555" t="str">
            <v>1990.12.18</v>
          </cell>
          <cell r="J555" t="str">
            <v>01381</v>
          </cell>
          <cell r="K555">
            <v>0</v>
          </cell>
          <cell r="L555">
            <v>0</v>
          </cell>
          <cell r="M555" t="str">
            <v>kivett, vízmosás</v>
          </cell>
          <cell r="N555" t="str">
            <v>-</v>
          </cell>
          <cell r="O555" t="str">
            <v>6888</v>
          </cell>
        </row>
        <row r="556">
          <cell r="D556" t="str">
            <v>0787/26</v>
          </cell>
          <cell r="E556" t="str">
            <v>2. SZEKSZÁRD MEGYEI JOGÚ VÁROS ÖNKORMÁNYZATA</v>
          </cell>
          <cell r="F556" t="str">
            <v>1/1</v>
          </cell>
          <cell r="G556" t="str">
            <v xml:space="preserve">
Törzsszám: 15416566
átszállás , 41053/1990.12.18
7100 SZEKSZÁRD, Béla tér 8.</v>
          </cell>
          <cell r="H556" t="str">
            <v>átszálllás</v>
          </cell>
          <cell r="I556" t="str">
            <v>1990.12.18</v>
          </cell>
          <cell r="J556" t="str">
            <v>0787/26</v>
          </cell>
          <cell r="K556">
            <v>0</v>
          </cell>
          <cell r="L556" t="str">
            <v>3</v>
          </cell>
          <cell r="M556" t="str">
            <v>legelő és út</v>
          </cell>
          <cell r="N556" t="str">
            <v>-</v>
          </cell>
          <cell r="O556" t="str">
            <v>3176</v>
          </cell>
        </row>
        <row r="557">
          <cell r="D557" t="str">
            <v>01389</v>
          </cell>
          <cell r="E557" t="str">
            <v>2. SZEKSZÁRD MEGYEI JOGÚ VÁROS ÖNKORMÁNYZATA</v>
          </cell>
          <cell r="F557" t="str">
            <v>1/1</v>
          </cell>
          <cell r="G557" t="str">
            <v xml:space="preserve">
Törzsszám: 15416566
átszállás , 41053/1990.12.18
7100 SZEKSZÁRD, Béla tér 8.</v>
          </cell>
          <cell r="H557" t="str">
            <v>átszálllás</v>
          </cell>
          <cell r="I557" t="str">
            <v>1990.12.18</v>
          </cell>
          <cell r="J557" t="str">
            <v>01389</v>
          </cell>
          <cell r="K557">
            <v>0</v>
          </cell>
          <cell r="L557">
            <v>0</v>
          </cell>
          <cell r="M557" t="str">
            <v>kivett, közút</v>
          </cell>
          <cell r="N557" t="str">
            <v>-</v>
          </cell>
          <cell r="O557" t="str">
            <v>443</v>
          </cell>
        </row>
        <row r="558">
          <cell r="D558" t="str">
            <v>01367/19</v>
          </cell>
          <cell r="E558" t="str">
            <v>2. SZEKSZÁRD MEGYEI JOGÚ VÁROS ÖNKORMÁNYZATA</v>
          </cell>
          <cell r="F558" t="str">
            <v>1/1</v>
          </cell>
          <cell r="G558" t="str">
            <v xml:space="preserve">
Törzsszám: 15416566
átszállás , 41053/1990.12.18
7100 SZEKSZÁRD, Béla tér 8.</v>
          </cell>
          <cell r="H558" t="str">
            <v>átszálllás</v>
          </cell>
          <cell r="I558" t="str">
            <v>1990.12.18</v>
          </cell>
          <cell r="J558" t="str">
            <v>01367/19</v>
          </cell>
          <cell r="K558">
            <v>0</v>
          </cell>
          <cell r="L558" t="str">
            <v>4</v>
          </cell>
          <cell r="M558" t="str">
            <v>legelő és út</v>
          </cell>
          <cell r="N558" t="str">
            <v>-</v>
          </cell>
          <cell r="O558" t="str">
            <v>4604</v>
          </cell>
        </row>
        <row r="559">
          <cell r="D559" t="str">
            <v>01390/20</v>
          </cell>
          <cell r="E559" t="str">
            <v>2. SZEKSZÁRD MEGYEI JOGÚ VÁROS ÖNKORMÁNYZATA</v>
          </cell>
          <cell r="F559" t="str">
            <v>1/1</v>
          </cell>
          <cell r="G559" t="str">
            <v xml:space="preserve">
Törzsszám: 15416566
átszállás , 41053/1990.12.18
7100 SZEKSZÁRD, Béla tér 8.</v>
          </cell>
          <cell r="H559" t="str">
            <v>átszálllás</v>
          </cell>
          <cell r="I559" t="str">
            <v>1990.12.18</v>
          </cell>
          <cell r="J559" t="str">
            <v>01390/20</v>
          </cell>
          <cell r="K559">
            <v>0</v>
          </cell>
          <cell r="L559">
            <v>0</v>
          </cell>
          <cell r="M559" t="str">
            <v>kivett, sh. út</v>
          </cell>
          <cell r="N559" t="str">
            <v>-</v>
          </cell>
          <cell r="O559" t="str">
            <v>556</v>
          </cell>
        </row>
        <row r="560">
          <cell r="D560" t="str">
            <v>01376/35</v>
          </cell>
          <cell r="E560" t="str">
            <v>2. SZEKSZÁRD MEGYEI JOGÚ VÁROS ÖNKORMÁNYZATA</v>
          </cell>
          <cell r="F560" t="str">
            <v>1/1</v>
          </cell>
          <cell r="G560" t="str">
            <v xml:space="preserve">
Törzsszám: 15416566
átszállás , 41053/1990.12.18
7100 SZEKSZÁRD, Béla tér 8.</v>
          </cell>
          <cell r="H560" t="str">
            <v>átszálllás</v>
          </cell>
          <cell r="I560" t="str">
            <v>1990.12.18</v>
          </cell>
          <cell r="J560" t="str">
            <v>01376/35</v>
          </cell>
          <cell r="K560">
            <v>0</v>
          </cell>
          <cell r="L560" t="str">
            <v>4</v>
          </cell>
          <cell r="M560" t="str">
            <v>legelő és út</v>
          </cell>
          <cell r="N560" t="str">
            <v>-</v>
          </cell>
          <cell r="O560" t="str">
            <v>6000</v>
          </cell>
        </row>
        <row r="561">
          <cell r="D561" t="str">
            <v>0425/26</v>
          </cell>
          <cell r="E561" t="str">
            <v>1. SZEKSZÁRD MEGYEI JOGÚ VÁROS ÖNKORMÁNYZATA</v>
          </cell>
          <cell r="F561" t="str">
            <v>1/1</v>
          </cell>
          <cell r="G561" t="str">
            <v xml:space="preserve">
Törzsszám: 15416566
átszállás , 33665/2/2012.03.20
7100 SZEKSZÁRD, Béla tér 8.</v>
          </cell>
          <cell r="H561" t="str">
            <v>átszálllás</v>
          </cell>
          <cell r="I561" t="str">
            <v>1990.12.18</v>
          </cell>
          <cell r="J561" t="str">
            <v>0425/26</v>
          </cell>
          <cell r="K561" t="str">
            <v>a
b
c
d
f
g
h</v>
          </cell>
          <cell r="L561" t="str">
            <v>4
3
3
4
2
3</v>
          </cell>
          <cell r="M561" t="str">
            <v>legelő és út
gyümölcsös
kert
legelő
kivett, út
fásított terület
erdő</v>
          </cell>
          <cell r="N561" t="str">
            <v>4
-
-
-
-
-
1</v>
          </cell>
          <cell r="O561" t="str">
            <v>9345
1335
759
503
707
1308
5977</v>
          </cell>
        </row>
        <row r="562">
          <cell r="D562" t="str">
            <v>0787/54</v>
          </cell>
          <cell r="E562" t="str">
            <v>2. SZEKSZÁRD MEGYEI JOGÚ VÁROS ÖNKORMÁNYZATA</v>
          </cell>
          <cell r="F562" t="str">
            <v>1/1</v>
          </cell>
          <cell r="G562" t="str">
            <v xml:space="preserve">
Törzsszám: 15416566
átszállás , 41053/1990.12.18
7100 SZEKSZÁRD, Béla tér 8.</v>
          </cell>
          <cell r="H562" t="str">
            <v>átszálllás</v>
          </cell>
          <cell r="I562" t="str">
            <v>1990.12.18</v>
          </cell>
          <cell r="J562" t="str">
            <v>0787/54</v>
          </cell>
          <cell r="K562" t="str">
            <v>a
b</v>
          </cell>
          <cell r="L562" t="str">
            <v>7
3</v>
          </cell>
          <cell r="M562" t="str">
            <v>legelő
erdő</v>
          </cell>
          <cell r="N562" t="str">
            <v>-
-</v>
          </cell>
          <cell r="O562" t="str">
            <v>4789
1739</v>
          </cell>
        </row>
        <row r="563">
          <cell r="D563" t="str">
            <v>0854/3</v>
          </cell>
          <cell r="E563" t="str">
            <v>2. SZEKSZÁRD MEGYEI JOGÚ VÁROS ÖNKORMÁNYZATA</v>
          </cell>
          <cell r="F563" t="str">
            <v>1/1</v>
          </cell>
          <cell r="G563" t="str">
            <v xml:space="preserve">
Törzsszám: 15416566
átszállás , 41053/1990.12.18
7100 SZEKSZÁRD, Béla tér 8.</v>
          </cell>
          <cell r="H563" t="str">
            <v>átszálllás</v>
          </cell>
          <cell r="I563" t="str">
            <v>1990.12.18</v>
          </cell>
          <cell r="J563" t="str">
            <v>0854/3</v>
          </cell>
          <cell r="K563" t="str">
            <v>a
b</v>
          </cell>
          <cell r="L563" t="str">
            <v>5
3</v>
          </cell>
          <cell r="M563" t="str">
            <v>legelő
erdő</v>
          </cell>
          <cell r="N563" t="str">
            <v>-
-</v>
          </cell>
          <cell r="O563" t="str">
            <v>1423
2031</v>
          </cell>
        </row>
        <row r="564">
          <cell r="D564" t="str">
            <v>01408/49</v>
          </cell>
          <cell r="E564" t="str">
            <v>2. SZEKSZÁRD MEGYEI JOGÚ VÁROS ÖNKORMÁNYZATA</v>
          </cell>
          <cell r="F564" t="str">
            <v>1/1</v>
          </cell>
          <cell r="G564" t="str">
            <v xml:space="preserve">
Törzsszám: 15416566
átszállás , 41053/1990.12.18
7100 SZEKSZÁRD, Béla tér 8.</v>
          </cell>
          <cell r="H564" t="str">
            <v>átszálllás</v>
          </cell>
          <cell r="I564" t="str">
            <v>1990.12.18</v>
          </cell>
          <cell r="J564" t="str">
            <v>01408/49</v>
          </cell>
          <cell r="K564" t="str">
            <v>a
b</v>
          </cell>
          <cell r="L564" t="str">
            <v>5
3</v>
          </cell>
          <cell r="M564" t="str">
            <v>legelő
erdő</v>
          </cell>
          <cell r="N564" t="str">
            <v>-
-</v>
          </cell>
          <cell r="O564" t="str">
            <v>3894
2027</v>
          </cell>
        </row>
        <row r="565">
          <cell r="D565" t="str">
            <v>0787/52</v>
          </cell>
          <cell r="E565" t="str">
            <v>2. SZEKSZÁRD MEGYEI JOGÚ VÁROS ÖNKORMÁNYZATA</v>
          </cell>
          <cell r="F565" t="str">
            <v>1/1</v>
          </cell>
          <cell r="G565" t="str">
            <v xml:space="preserve">
Törzsszám: 15416566
átszállás , 41053/1990.12.18
7100 SZEKSZÁRD, Béla tér 8.</v>
          </cell>
          <cell r="H565" t="str">
            <v>átszálllás</v>
          </cell>
          <cell r="I565" t="str">
            <v>1990.12.18</v>
          </cell>
          <cell r="J565" t="str">
            <v>0787/52</v>
          </cell>
          <cell r="K565" t="str">
            <v>a
b</v>
          </cell>
          <cell r="L565" t="str">
            <v>7
3</v>
          </cell>
          <cell r="M565" t="str">
            <v>legelő
fásított terület</v>
          </cell>
          <cell r="N565" t="str">
            <v>-
-</v>
          </cell>
          <cell r="O565" t="str">
            <v>797
581</v>
          </cell>
        </row>
        <row r="566">
          <cell r="D566" t="str">
            <v>0787/56</v>
          </cell>
          <cell r="E566" t="str">
            <v>2. SZEKSZÁRD MEGYEI JOGÚ VÁROS ÖNKORMÁNYZATA</v>
          </cell>
          <cell r="F566" t="str">
            <v>1/1</v>
          </cell>
          <cell r="G566" t="str">
            <v xml:space="preserve">
Törzsszám: 15416566
átszállás , 41053/1990.12.18
7100 SZEKSZÁRD, Béla tér 8.</v>
          </cell>
          <cell r="H566" t="str">
            <v>átszálllás</v>
          </cell>
          <cell r="I566" t="str">
            <v>1990.12.18</v>
          </cell>
          <cell r="J566" t="str">
            <v>0787/56</v>
          </cell>
          <cell r="K566" t="str">
            <v>a
b</v>
          </cell>
          <cell r="L566" t="str">
            <v>6
3</v>
          </cell>
          <cell r="M566" t="str">
            <v>legelő
fásított terület</v>
          </cell>
          <cell r="N566" t="str">
            <v>-
-</v>
          </cell>
          <cell r="O566" t="str">
            <v>2082
1033</v>
          </cell>
        </row>
        <row r="567">
          <cell r="D567" t="str">
            <v>01391</v>
          </cell>
          <cell r="E567" t="str">
            <v>2. SZEKSZÁRD MEGYEI JOGÚ VÁROS ÖNKORMÁNYZATA</v>
          </cell>
          <cell r="F567" t="str">
            <v>1/1</v>
          </cell>
          <cell r="G567" t="str">
            <v xml:space="preserve">
Törzsszám: 15416566
átszállás , 41053/1990.12.18
7100 SZEKSZÁRD, Béla tér 8.</v>
          </cell>
          <cell r="H567" t="str">
            <v>átszálllás</v>
          </cell>
          <cell r="I567" t="str">
            <v>1990.12.18</v>
          </cell>
          <cell r="J567" t="str">
            <v>01391</v>
          </cell>
          <cell r="K567">
            <v>0</v>
          </cell>
          <cell r="L567">
            <v>0</v>
          </cell>
          <cell r="M567" t="str">
            <v>kivett, közút</v>
          </cell>
          <cell r="N567" t="str">
            <v>-</v>
          </cell>
          <cell r="O567" t="str">
            <v>1104</v>
          </cell>
        </row>
        <row r="568">
          <cell r="D568" t="str">
            <v>01360/7</v>
          </cell>
          <cell r="E568" t="str">
            <v>2. SZEKSZÁRD MEGYEI JOGÚ VÁROS ÖNKORMÁNYZATA</v>
          </cell>
          <cell r="F568" t="str">
            <v>1/1</v>
          </cell>
          <cell r="G568" t="str">
            <v xml:space="preserve">
Törzsszám: 15416566
átszállás , 41053/1990.12.18
7100 SZEKSZÁRD, Béla tér 8.</v>
          </cell>
          <cell r="H568" t="str">
            <v>átszálllás</v>
          </cell>
          <cell r="I568" t="str">
            <v>1990.12.18</v>
          </cell>
          <cell r="J568" t="str">
            <v>01360/7</v>
          </cell>
          <cell r="K568" t="str">
            <v>a
b</v>
          </cell>
          <cell r="L568" t="str">
            <v>5
3</v>
          </cell>
          <cell r="M568" t="str">
            <v>legelő
fásított terület</v>
          </cell>
          <cell r="N568" t="str">
            <v>-
-</v>
          </cell>
          <cell r="O568" t="str">
            <v>1858
1414</v>
          </cell>
        </row>
        <row r="569">
          <cell r="D569" t="str">
            <v>0838/34</v>
          </cell>
          <cell r="E569" t="str">
            <v>2. SZEKSZÁRD MEGYEI JOGÚ VÁROS ÖNKORMÁNYZATA</v>
          </cell>
          <cell r="F569" t="str">
            <v>1/1</v>
          </cell>
          <cell r="G569" t="str">
            <v xml:space="preserve">
Törzsszám: 15416566
1993.évi.II.Tv. , 33178/2001.03.05
7100 SZEKSZÁRD, Béla tér 8.</v>
          </cell>
          <cell r="H569" t="str">
            <v>1993. évi II. tv</v>
          </cell>
          <cell r="I569" t="str">
            <v>2001.03.05</v>
          </cell>
          <cell r="J569" t="str">
            <v>0838/34</v>
          </cell>
          <cell r="K569" t="str">
            <v>a
b
c</v>
          </cell>
          <cell r="L569" t="str">
            <v xml:space="preserve">3
3
</v>
          </cell>
          <cell r="M569" t="str">
            <v>legelő
fásított terület
kivett, út</v>
          </cell>
          <cell r="N569" t="str">
            <v>-
-
-</v>
          </cell>
          <cell r="O569" t="str">
            <v>5691
634
6534</v>
          </cell>
        </row>
        <row r="570">
          <cell r="D570" t="str">
            <v>01398/6</v>
          </cell>
          <cell r="E570" t="str">
            <v>2. SZEKSZÁRD MEGYEI JOGÚ VÁROS ÖNKORMÁNYZATA</v>
          </cell>
          <cell r="F570" t="str">
            <v>1/1</v>
          </cell>
          <cell r="G570" t="str">
            <v xml:space="preserve">
Törzsszám: 15416566
1993.évi.II.Tv. , 33178/2001.03.05
7100 SZEKSZÁRD, Béla tér 8.</v>
          </cell>
          <cell r="H570" t="str">
            <v>1993. évi II. tv</v>
          </cell>
          <cell r="I570" t="str">
            <v>2001.03.05</v>
          </cell>
          <cell r="J570" t="str">
            <v>01398/6</v>
          </cell>
          <cell r="K570">
            <v>0</v>
          </cell>
          <cell r="L570">
            <v>0</v>
          </cell>
          <cell r="M570" t="str">
            <v>kivett, sh. út</v>
          </cell>
          <cell r="N570" t="str">
            <v>-</v>
          </cell>
          <cell r="O570" t="str">
            <v>952</v>
          </cell>
        </row>
        <row r="571">
          <cell r="D571" t="str">
            <v>01399</v>
          </cell>
          <cell r="E571" t="str">
            <v>2. SZEKSZÁRD MEGYEI JOGÚ VÁROS ÖNKORMÁNYZATA</v>
          </cell>
          <cell r="F571" t="str">
            <v>1/1</v>
          </cell>
          <cell r="G571" t="str">
            <v xml:space="preserve">
Törzsszám: 15416566
átszállás , 41053/1990.12.18
7100 SZEKSZÁRD, Béla tér 8.</v>
          </cell>
          <cell r="H571" t="str">
            <v>átszálllás</v>
          </cell>
          <cell r="I571" t="str">
            <v>1990.12.18</v>
          </cell>
          <cell r="J571" t="str">
            <v>01399</v>
          </cell>
          <cell r="K571">
            <v>0</v>
          </cell>
          <cell r="L571">
            <v>0</v>
          </cell>
          <cell r="M571" t="str">
            <v>kivett, vízfolyás</v>
          </cell>
          <cell r="N571" t="str">
            <v>-</v>
          </cell>
          <cell r="O571" t="str">
            <v>1469</v>
          </cell>
        </row>
        <row r="572">
          <cell r="D572" t="str">
            <v>01400</v>
          </cell>
          <cell r="E572" t="str">
            <v>2. SZEKSZÁRD MEGYEI JOGÚ VÁROS ÖNKORMÁNYZATA</v>
          </cell>
          <cell r="F572" t="str">
            <v>1/1</v>
          </cell>
          <cell r="G572" t="str">
            <v xml:space="preserve">
Törzsszám: 15416566
átszállás , 41053/1990.12.18
7100 SZEKSZÁRD, Béla tér 8.</v>
          </cell>
          <cell r="H572" t="str">
            <v>átszálllás</v>
          </cell>
          <cell r="I572" t="str">
            <v>1990.12.18</v>
          </cell>
          <cell r="J572" t="str">
            <v>01400</v>
          </cell>
          <cell r="K572">
            <v>0</v>
          </cell>
          <cell r="L572">
            <v>0</v>
          </cell>
          <cell r="M572" t="str">
            <v>kivett, közút</v>
          </cell>
          <cell r="N572" t="str">
            <v>-</v>
          </cell>
          <cell r="O572" t="str">
            <v>5456</v>
          </cell>
        </row>
        <row r="573">
          <cell r="D573" t="str">
            <v>01401</v>
          </cell>
          <cell r="E573" t="str">
            <v>2. SZEKSZÁRD MEGYEI JOGÚ VÁROS ÖNKORMÁNYZATA</v>
          </cell>
          <cell r="F573" t="str">
            <v>1/1</v>
          </cell>
          <cell r="G573" t="str">
            <v xml:space="preserve">
Törzsszám: 15416566
átszállás , 41053/1990.12.18
7100 SZEKSZÁRD, Béla tér 8.</v>
          </cell>
          <cell r="H573" t="str">
            <v>átszálllás</v>
          </cell>
          <cell r="I573" t="str">
            <v>1990.12.18</v>
          </cell>
          <cell r="J573" t="str">
            <v>01401</v>
          </cell>
          <cell r="K573">
            <v>0</v>
          </cell>
          <cell r="L573">
            <v>0</v>
          </cell>
          <cell r="M573" t="str">
            <v>kivett, közút</v>
          </cell>
          <cell r="N573" t="str">
            <v>-</v>
          </cell>
          <cell r="O573" t="str">
            <v>2895</v>
          </cell>
        </row>
        <row r="574">
          <cell r="D574" t="str">
            <v>01403</v>
          </cell>
          <cell r="E574" t="str">
            <v>2. SZEKSZÁRD MEGYEI JOGÚ VÁROS ÖNKORMÁNYZATA</v>
          </cell>
          <cell r="F574" t="str">
            <v>1/1</v>
          </cell>
          <cell r="G574" t="str">
            <v xml:space="preserve">
Törzsszám: 15416566
átszállás , 41053/1990.12.18
7100 SZEKSZÁRD, Béla tér 8.</v>
          </cell>
          <cell r="H574" t="str">
            <v>átszálllás</v>
          </cell>
          <cell r="I574" t="str">
            <v>1990.12.18</v>
          </cell>
          <cell r="J574" t="str">
            <v>01403</v>
          </cell>
          <cell r="K574" t="str">
            <v>a
b</v>
          </cell>
          <cell r="L574" t="str">
            <v xml:space="preserve">
</v>
          </cell>
          <cell r="M574" t="str">
            <v>kivett, közút
kivett, út</v>
          </cell>
          <cell r="N574" t="str">
            <v>-
-</v>
          </cell>
          <cell r="O574" t="str">
            <v>749
422</v>
          </cell>
        </row>
        <row r="575">
          <cell r="D575" t="str">
            <v>01405</v>
          </cell>
          <cell r="E575" t="str">
            <v>2. SZEKSZÁRD MEGYEI JOGÚ VÁROS ÖNKORMÁNYZATA</v>
          </cell>
          <cell r="F575" t="str">
            <v>1/1</v>
          </cell>
          <cell r="G575" t="str">
            <v xml:space="preserve">
Törzsszám: 15416566
átszállás , 41053/1990.12.18
7100 SZEKSZÁRD, Béla tér 8.</v>
          </cell>
          <cell r="H575" t="str">
            <v>átszálllás</v>
          </cell>
          <cell r="I575" t="str">
            <v>1990.12.18</v>
          </cell>
          <cell r="J575" t="str">
            <v>01405</v>
          </cell>
          <cell r="K575">
            <v>0</v>
          </cell>
          <cell r="L575">
            <v>0</v>
          </cell>
          <cell r="M575" t="str">
            <v>kivett, közút</v>
          </cell>
          <cell r="N575" t="str">
            <v>-</v>
          </cell>
          <cell r="O575" t="str">
            <v>1021</v>
          </cell>
        </row>
        <row r="576">
          <cell r="D576" t="str">
            <v>01406</v>
          </cell>
          <cell r="E576" t="str">
            <v>2. SZEKSZÁRD MEGYEI JOGÚ VÁROS ÖNKORMÁNYZATA</v>
          </cell>
          <cell r="F576" t="str">
            <v>1/1</v>
          </cell>
          <cell r="G576" t="str">
            <v xml:space="preserve">
Törzsszám: 15416566
átszállás , 41053/1990.12.18
7100 SZEKSZÁRD, Béla tér 8.</v>
          </cell>
          <cell r="H576" t="str">
            <v>átszálllás</v>
          </cell>
          <cell r="I576" t="str">
            <v>1990.12.18</v>
          </cell>
          <cell r="J576" t="str">
            <v>01406</v>
          </cell>
          <cell r="K576">
            <v>0</v>
          </cell>
          <cell r="L576">
            <v>0</v>
          </cell>
          <cell r="M576" t="str">
            <v>kivett, közút</v>
          </cell>
          <cell r="N576" t="str">
            <v>-</v>
          </cell>
          <cell r="O576" t="str">
            <v>587</v>
          </cell>
        </row>
        <row r="577">
          <cell r="D577" t="str">
            <v>01563/1</v>
          </cell>
          <cell r="E577" t="str">
            <v>2. SZEKSZÁRD MEGYEI JOGÚ VÁROS ÖNKORMÁNYZATA</v>
          </cell>
          <cell r="F577" t="str">
            <v>1/1</v>
          </cell>
          <cell r="G577" t="str">
            <v xml:space="preserve">
Törzsszám: 15416566
átszállás , 39737/2002.07.03
7100 SZEKSZÁRD, Béla tér 8.</v>
          </cell>
          <cell r="H577" t="str">
            <v>átszálllás</v>
          </cell>
          <cell r="I577" t="str">
            <v>2002.07.03</v>
          </cell>
          <cell r="J577" t="str">
            <v>01563/1</v>
          </cell>
          <cell r="K577" t="str">
            <v>a
b</v>
          </cell>
          <cell r="L577" t="str">
            <v xml:space="preserve">3
</v>
          </cell>
          <cell r="M577" t="str">
            <v>legelő
kivett, mocsár</v>
          </cell>
          <cell r="N577" t="str">
            <v>1
-</v>
          </cell>
          <cell r="O577" t="str">
            <v>6483
1168</v>
          </cell>
        </row>
        <row r="578">
          <cell r="D578" t="str">
            <v>0288</v>
          </cell>
          <cell r="E578" t="str">
            <v>2. SZEKSZÁRD MEGYEI JOGÚ VÁROS ÖNKORMÁNYZATA</v>
          </cell>
          <cell r="F578" t="str">
            <v>1/1</v>
          </cell>
          <cell r="G578" t="str">
            <v xml:space="preserve">
Törzsszám: 15416566
átszállás , 41053/1990.12.18
7100 SZEKSZÁRD, Béla tér 8.</v>
          </cell>
          <cell r="H578" t="str">
            <v>átszálllás</v>
          </cell>
          <cell r="I578" t="str">
            <v>1990.12.18</v>
          </cell>
          <cell r="J578" t="str">
            <v>0288</v>
          </cell>
          <cell r="K578" t="str">
            <v>a
b
c</v>
          </cell>
          <cell r="L578" t="str">
            <v>1
1</v>
          </cell>
          <cell r="M578" t="str">
            <v>legelő
kivett, vízfolyás
legelő</v>
          </cell>
          <cell r="N578" t="str">
            <v>1
-
-</v>
          </cell>
          <cell r="O578" t="str">
            <v>1103
7596
8388</v>
          </cell>
        </row>
        <row r="579">
          <cell r="D579" t="str">
            <v>0301/2</v>
          </cell>
          <cell r="E579" t="str">
            <v>5. SZEKSZÁRD MEGYEI JOGÚ VÁROS ÖNKORMÁNYZATA</v>
          </cell>
          <cell r="F579" t="str">
            <v>1/1</v>
          </cell>
          <cell r="G579" t="str">
            <v xml:space="preserve">
Törzsszám: 15416566
1991. évi XXXIII. tv. , 31831/2008.01.31
7100 SZEKSZÁRD, Béla tér 8.</v>
          </cell>
          <cell r="H579" t="str">
            <v>1991. évi XXXIII. Tv</v>
          </cell>
          <cell r="I579" t="str">
            <v>2008.01.31</v>
          </cell>
          <cell r="J579" t="str">
            <v>0301/2</v>
          </cell>
          <cell r="K579" t="str">
            <v>a
b
c
d</v>
          </cell>
          <cell r="L579" t="str">
            <v xml:space="preserve">3
3
</v>
          </cell>
          <cell r="M579" t="str">
            <v>legelő
legelő
kivett, árok
kivett, víztározó</v>
          </cell>
          <cell r="N579" t="str">
            <v>-
-
-
1</v>
          </cell>
          <cell r="O579" t="str">
            <v>3450
4504
6342
7307</v>
          </cell>
        </row>
        <row r="580">
          <cell r="D580" t="str">
            <v>01341/5</v>
          </cell>
          <cell r="E580" t="str">
            <v>2. SZEKSZÁRD MEGYEI JOGÚ VÁROS ÖNKORMÁNYZATA</v>
          </cell>
          <cell r="F580" t="str">
            <v>1/1</v>
          </cell>
          <cell r="G580" t="str">
            <v xml:space="preserve">
Törzsszám: 15416566
átszállás , 41053/1990.12.18
7100 SZEKSZÁRD, Béla tér 8.</v>
          </cell>
          <cell r="H580" t="str">
            <v>átszálllás</v>
          </cell>
          <cell r="I580" t="str">
            <v>1990.12.18</v>
          </cell>
          <cell r="J580" t="str">
            <v>01341/5</v>
          </cell>
          <cell r="K580" t="str">
            <v>a
b</v>
          </cell>
          <cell r="L580" t="str">
            <v>4
5</v>
          </cell>
          <cell r="M580" t="str">
            <v>legelő
szántó</v>
          </cell>
          <cell r="N580" t="str">
            <v>-
-</v>
          </cell>
          <cell r="O580" t="str">
            <v>2213
2332</v>
          </cell>
        </row>
        <row r="581">
          <cell r="D581" t="str">
            <v>01393/1</v>
          </cell>
          <cell r="E581" t="str">
            <v>1. SZEKSZÁRD MEGYEI JOGÚ VÁROS ÖNKORMÁNYZATA</v>
          </cell>
          <cell r="F581" t="str">
            <v>1/1</v>
          </cell>
          <cell r="G581" t="str">
            <v xml:space="preserve">
Törzsszám: 15416566
átszállás , 39617/2008.06.25
7100 SZEKSZÁRD, Béla tér 8.</v>
          </cell>
          <cell r="H581" t="str">
            <v>átszálllás</v>
          </cell>
          <cell r="I581" t="str">
            <v>2008.06.25</v>
          </cell>
          <cell r="J581" t="str">
            <v>01393/1</v>
          </cell>
          <cell r="K581" t="str">
            <v>a
b</v>
          </cell>
          <cell r="L581" t="str">
            <v>4
3</v>
          </cell>
          <cell r="M581" t="str">
            <v>legelő
szántó</v>
          </cell>
          <cell r="N581" t="str">
            <v>-
-</v>
          </cell>
          <cell r="O581" t="str">
            <v>452
1734</v>
          </cell>
        </row>
        <row r="582">
          <cell r="D582" t="str">
            <v>0436/33</v>
          </cell>
          <cell r="E582" t="str">
            <v>2. SZEKSZÁRD MEGYEI JOGÚ VÁROS ÖNKORMÁNYZATA</v>
          </cell>
          <cell r="F582" t="str">
            <v>1/1</v>
          </cell>
          <cell r="G582" t="str">
            <v xml:space="preserve">
Törzsszám: 15416566
átszállás , 41053/1990.12.18
7100 SZEKSZÁRD, Béla tér 8.</v>
          </cell>
          <cell r="H582" t="str">
            <v>átszálllás</v>
          </cell>
          <cell r="I582" t="str">
            <v>1990.12.18</v>
          </cell>
          <cell r="J582" t="str">
            <v>0436/33</v>
          </cell>
          <cell r="K582" t="str">
            <v>a
b</v>
          </cell>
          <cell r="L582" t="str">
            <v>6
3</v>
          </cell>
          <cell r="M582" t="str">
            <v>legelő
szőlő</v>
          </cell>
          <cell r="N582" t="str">
            <v>-
-</v>
          </cell>
          <cell r="O582" t="str">
            <v>504
1436</v>
          </cell>
        </row>
        <row r="583">
          <cell r="D583" t="str">
            <v>0439/14</v>
          </cell>
          <cell r="E583" t="str">
            <v>2. SZEKSZÁRD MEGYEI JOGÚ VÁROS ÖNKORMÁNYZATA</v>
          </cell>
          <cell r="F583" t="str">
            <v>1/1</v>
          </cell>
          <cell r="G583" t="str">
            <v xml:space="preserve">
Törzsszám: 15416566
átszállás , 41053/1990.12.18
7100 SZEKSZÁRD, Béla tér 8.</v>
          </cell>
          <cell r="H583" t="str">
            <v>átszálllás</v>
          </cell>
          <cell r="I583" t="str">
            <v>1990.12.18</v>
          </cell>
          <cell r="J583" t="str">
            <v>0439/14</v>
          </cell>
          <cell r="K583" t="str">
            <v>a
b</v>
          </cell>
          <cell r="L583" t="str">
            <v>6
3</v>
          </cell>
          <cell r="M583" t="str">
            <v>legelő
szőlő</v>
          </cell>
          <cell r="N583" t="str">
            <v>-
-</v>
          </cell>
          <cell r="O583" t="str">
            <v>574
1282</v>
          </cell>
        </row>
        <row r="584">
          <cell r="D584" t="str">
            <v>0176</v>
          </cell>
          <cell r="E584" t="str">
            <v>2. SZEKSZÁRD MEGYEI JOGÚ VÁROS ÖNKORMÁNYZATA</v>
          </cell>
          <cell r="F584" t="str">
            <v>1/1</v>
          </cell>
          <cell r="G584" t="str">
            <v xml:space="preserve">
Törzsszám: 15416566
átszállás , 41053/1990.12.18
7100 SZEKSZÁRD, Béla tér 8.</v>
          </cell>
          <cell r="H584" t="str">
            <v>átszálllás</v>
          </cell>
          <cell r="I584" t="str">
            <v>1990.12.18</v>
          </cell>
          <cell r="J584" t="str">
            <v>0176</v>
          </cell>
          <cell r="K584">
            <v>0</v>
          </cell>
          <cell r="L584" t="str">
            <v>3</v>
          </cell>
          <cell r="M584" t="str">
            <v>nádas</v>
          </cell>
          <cell r="N584" t="str">
            <v>-</v>
          </cell>
          <cell r="O584" t="str">
            <v>3593</v>
          </cell>
        </row>
        <row r="585">
          <cell r="D585" t="str">
            <v>0457</v>
          </cell>
          <cell r="E585" t="str">
            <v>2. SZEKSZÁRD MEGYEI JOGÚ VÁROS ÖNKORMÁNYZATA</v>
          </cell>
          <cell r="F585" t="str">
            <v>1/1</v>
          </cell>
          <cell r="G585" t="str">
            <v xml:space="preserve">
Törzsszám: 15416566
átszállás , 41053/1990.12.18
7100 SZEKSZÁRD, Béla tér 8.</v>
          </cell>
          <cell r="H585" t="str">
            <v>átszálllás</v>
          </cell>
          <cell r="I585" t="str">
            <v>1990.12.18</v>
          </cell>
          <cell r="J585" t="str">
            <v>0457</v>
          </cell>
          <cell r="K585">
            <v>0</v>
          </cell>
          <cell r="L585" t="str">
            <v>4</v>
          </cell>
          <cell r="M585" t="str">
            <v>rét</v>
          </cell>
          <cell r="N585" t="str">
            <v>-</v>
          </cell>
          <cell r="O585" t="str">
            <v>489</v>
          </cell>
        </row>
        <row r="586">
          <cell r="D586" t="str">
            <v>0252</v>
          </cell>
          <cell r="E586" t="str">
            <v>2. SZEKSZÁRD MEGYEI JOGÚ VÁROS ÖNKORMÁNYZATA</v>
          </cell>
          <cell r="F586" t="str">
            <v>1/1</v>
          </cell>
          <cell r="G586" t="str">
            <v xml:space="preserve">
Törzsszám: 15416566
adásvétel , 32000/1996.02.07
7100 SZEKSZÁRD, Béla tér 8.</v>
          </cell>
          <cell r="H586" t="str">
            <v>adásvétel</v>
          </cell>
          <cell r="I586" t="str">
            <v>1996.02.07</v>
          </cell>
          <cell r="J586" t="str">
            <v>0252</v>
          </cell>
          <cell r="K586">
            <v>0</v>
          </cell>
          <cell r="L586" t="str">
            <v>6</v>
          </cell>
          <cell r="M586" t="str">
            <v>rét és út</v>
          </cell>
          <cell r="N586" t="str">
            <v>-</v>
          </cell>
          <cell r="O586" t="str">
            <v>787</v>
          </cell>
        </row>
        <row r="587">
          <cell r="D587" t="str">
            <v>0193/2</v>
          </cell>
          <cell r="E587" t="str">
            <v>2. SZEKSZÁRD MEGYEI JOGÚ VÁROS ÖNKORMÁNYZATA</v>
          </cell>
          <cell r="F587" t="str">
            <v>1/1</v>
          </cell>
          <cell r="G587" t="str">
            <v xml:space="preserve">
Törzsszám: 15416566
átszállás , 41053/1990.12.18
7100 SZEKSZÁRD, Béla tér 8.</v>
          </cell>
          <cell r="H587" t="str">
            <v>átszálllás</v>
          </cell>
          <cell r="I587" t="str">
            <v>1990.12.18</v>
          </cell>
          <cell r="J587" t="str">
            <v>0193/2</v>
          </cell>
          <cell r="K587">
            <v>0</v>
          </cell>
          <cell r="L587" t="str">
            <v>3</v>
          </cell>
          <cell r="M587" t="str">
            <v>szántó</v>
          </cell>
          <cell r="N587" t="str">
            <v>-</v>
          </cell>
          <cell r="O587" t="str">
            <v>6214</v>
          </cell>
        </row>
        <row r="588">
          <cell r="D588" t="str">
            <v>0320/133</v>
          </cell>
          <cell r="E588" t="str">
            <v>5. SZEKSZÁRD MEGYEI JOGÚ VÁROS ÖNKORMÁNYZATA</v>
          </cell>
          <cell r="F588" t="str">
            <v>1/1</v>
          </cell>
          <cell r="G588" t="str">
            <v xml:space="preserve">
Törzsszám: 15416566
adásvétel , 32753/2007.02.13
7100 SZEKSZÁRD, Béla tér 8.</v>
          </cell>
          <cell r="H588" t="str">
            <v>adásvétel</v>
          </cell>
          <cell r="I588" t="str">
            <v>2007.02.13</v>
          </cell>
          <cell r="J588" t="str">
            <v>0320/133</v>
          </cell>
          <cell r="K588">
            <v>0</v>
          </cell>
          <cell r="L588" t="str">
            <v>1</v>
          </cell>
          <cell r="M588" t="str">
            <v>szántó</v>
          </cell>
          <cell r="N588" t="str">
            <v>-</v>
          </cell>
          <cell r="O588" t="str">
            <v>1570</v>
          </cell>
        </row>
        <row r="589">
          <cell r="D589" t="str">
            <v>0427/9</v>
          </cell>
          <cell r="E589" t="str">
            <v>2. SZEKSZÁRD MEGYEI JOGÚ VÁROS ÖNKORMÁNYZATA</v>
          </cell>
          <cell r="F589" t="str">
            <v>1/1</v>
          </cell>
          <cell r="G589" t="str">
            <v xml:space="preserve">
Törzsszám: 15416566
átszállás , 41053/1990.12.18
7100 SZEKSZÁRD, Béla tér 8.</v>
          </cell>
          <cell r="H589" t="str">
            <v>átszálllás</v>
          </cell>
          <cell r="I589" t="str">
            <v>1990.12.18</v>
          </cell>
          <cell r="J589" t="str">
            <v>0427/9</v>
          </cell>
          <cell r="K589">
            <v>0</v>
          </cell>
          <cell r="L589" t="str">
            <v>5</v>
          </cell>
          <cell r="M589" t="str">
            <v>szántó</v>
          </cell>
          <cell r="N589" t="str">
            <v>-</v>
          </cell>
          <cell r="O589" t="str">
            <v>2221</v>
          </cell>
        </row>
        <row r="590">
          <cell r="D590" t="str">
            <v>01408/101</v>
          </cell>
          <cell r="E590" t="str">
            <v>2. SZEKSZÁRD MEGYEI JOGÚ VÁROS ÖNKORMÁNYZATA</v>
          </cell>
          <cell r="F590" t="str">
            <v>1/1</v>
          </cell>
          <cell r="G590" t="str">
            <v xml:space="preserve">
Törzsszám: 15416566
átszállás , 41053/1990.12.18
7100 SZEKSZÁRD, Béla tér 8.</v>
          </cell>
          <cell r="H590" t="str">
            <v>átszálllás</v>
          </cell>
          <cell r="I590" t="str">
            <v>1990.12.18</v>
          </cell>
          <cell r="J590" t="str">
            <v>01408/101</v>
          </cell>
          <cell r="K590">
            <v>0</v>
          </cell>
          <cell r="L590">
            <v>0</v>
          </cell>
          <cell r="M590" t="str">
            <v>kivett, közút</v>
          </cell>
          <cell r="N590" t="str">
            <v>-</v>
          </cell>
          <cell r="O590" t="str">
            <v>1604</v>
          </cell>
        </row>
        <row r="591">
          <cell r="D591" t="str">
            <v>01409</v>
          </cell>
          <cell r="E591" t="str">
            <v>2. SZEKSZÁRD MEGYEI JOGÚ VÁROS ÖNKORMÁNYZATA</v>
          </cell>
          <cell r="F591" t="str">
            <v>1/1</v>
          </cell>
          <cell r="G591" t="str">
            <v xml:space="preserve">
Törzsszám: 15416566
átszállás , 41053/1990.12.18
7100 SZEKSZÁRD, Béla tér 8.</v>
          </cell>
          <cell r="H591" t="str">
            <v>átszálllás</v>
          </cell>
          <cell r="I591" t="str">
            <v>1990.12.18</v>
          </cell>
          <cell r="J591" t="str">
            <v>01409</v>
          </cell>
          <cell r="K591">
            <v>0</v>
          </cell>
          <cell r="L591">
            <v>0</v>
          </cell>
          <cell r="M591" t="str">
            <v>kivett, közút</v>
          </cell>
          <cell r="N591" t="str">
            <v>-</v>
          </cell>
          <cell r="O591" t="str">
            <v>217</v>
          </cell>
        </row>
        <row r="592">
          <cell r="D592" t="str">
            <v>01410</v>
          </cell>
          <cell r="E592" t="str">
            <v>2. SZEKSZÁRD MEGYEI JOGÚ VÁROS ÖNKORMÁNYZATA</v>
          </cell>
          <cell r="F592" t="str">
            <v>1/1</v>
          </cell>
          <cell r="G592" t="str">
            <v xml:space="preserve">
Törzsszám: 15416566
átszállás , 41053/1990.12.18
7100 SZEKSZÁRD, Béla tér 8.</v>
          </cell>
          <cell r="H592" t="str">
            <v>átszálllás</v>
          </cell>
          <cell r="I592" t="str">
            <v>1990.12.18</v>
          </cell>
          <cell r="J592" t="str">
            <v>01410</v>
          </cell>
          <cell r="K592">
            <v>0</v>
          </cell>
          <cell r="L592">
            <v>0</v>
          </cell>
          <cell r="M592" t="str">
            <v>kivett, közút</v>
          </cell>
          <cell r="N592" t="str">
            <v>-</v>
          </cell>
          <cell r="O592" t="str">
            <v>1673</v>
          </cell>
        </row>
        <row r="593">
          <cell r="D593" t="str">
            <v>01411</v>
          </cell>
          <cell r="E593" t="str">
            <v>2. SZEKSZÁRD MEGYEI JOGÚ VÁROS ÖNKORMÁNYZATA</v>
          </cell>
          <cell r="F593" t="str">
            <v>1/1</v>
          </cell>
          <cell r="G593" t="str">
            <v xml:space="preserve">
Törzsszám: 15416566
átszállás , 41053/1990.12.18
7100 SZEKSZÁRD, Béla tér 8.</v>
          </cell>
          <cell r="H593" t="str">
            <v>átszálllás</v>
          </cell>
          <cell r="I593" t="str">
            <v>1990.12.18</v>
          </cell>
          <cell r="J593" t="str">
            <v>01411</v>
          </cell>
          <cell r="K593">
            <v>0</v>
          </cell>
          <cell r="L593">
            <v>0</v>
          </cell>
          <cell r="M593" t="str">
            <v>kivett, vízmosás</v>
          </cell>
          <cell r="N593" t="str">
            <v>-</v>
          </cell>
          <cell r="O593" t="str">
            <v>5854</v>
          </cell>
        </row>
        <row r="594">
          <cell r="D594" t="str">
            <v>01412</v>
          </cell>
          <cell r="E594" t="str">
            <v>2. SZEKSZÁRD MEGYEI JOGÚ VÁROS ÖNKORMÁNYZATA</v>
          </cell>
          <cell r="F594" t="str">
            <v>1/1</v>
          </cell>
          <cell r="G594" t="str">
            <v xml:space="preserve">
Törzsszám: 15416566
átszállás , 41053/1990.12.18
7100 SZEKSZÁRD, Béla tér 8.</v>
          </cell>
          <cell r="H594" t="str">
            <v>átszálllás</v>
          </cell>
          <cell r="I594" t="str">
            <v>1990.12.18</v>
          </cell>
          <cell r="J594" t="str">
            <v>01412</v>
          </cell>
          <cell r="K594">
            <v>0</v>
          </cell>
          <cell r="L594">
            <v>0</v>
          </cell>
          <cell r="M594" t="str">
            <v>kivett, közút</v>
          </cell>
          <cell r="N594" t="str">
            <v>-</v>
          </cell>
          <cell r="O594" t="str">
            <v>3857</v>
          </cell>
        </row>
        <row r="595">
          <cell r="D595" t="str">
            <v>0436/28</v>
          </cell>
          <cell r="E595" t="str">
            <v>2. SZEKSZÁRD MEGYEI JOGÚ VÁROS ÖNKORMÁNYZATA</v>
          </cell>
          <cell r="F595" t="str">
            <v>1/1</v>
          </cell>
          <cell r="G595" t="str">
            <v xml:space="preserve">
Törzsszám: 15416566
átszállás , 41053/1990.12.18
7100 SZEKSZÁRD, Béla tér 8.</v>
          </cell>
          <cell r="H595" t="str">
            <v>átszálllás</v>
          </cell>
          <cell r="I595" t="str">
            <v>1990.12.18</v>
          </cell>
          <cell r="J595" t="str">
            <v>0436/28</v>
          </cell>
          <cell r="K595">
            <v>0</v>
          </cell>
          <cell r="L595" t="str">
            <v>5</v>
          </cell>
          <cell r="M595" t="str">
            <v>szántó</v>
          </cell>
          <cell r="N595" t="str">
            <v>-</v>
          </cell>
          <cell r="O595" t="str">
            <v>543</v>
          </cell>
        </row>
        <row r="596">
          <cell r="D596" t="str">
            <v>0436/29</v>
          </cell>
          <cell r="E596" t="str">
            <v>2. SZEKSZÁRD MEGYEI JOGÚ VÁROS ÖNKORMÁNYZATA</v>
          </cell>
          <cell r="F596" t="str">
            <v>1/1</v>
          </cell>
          <cell r="G596" t="str">
            <v xml:space="preserve">
Törzsszám: 15416566
átszállás , 41053/1990.12.18
7100 SZEKSZÁRD, Béla tér 8.</v>
          </cell>
          <cell r="H596" t="str">
            <v>átszálllás</v>
          </cell>
          <cell r="I596" t="str">
            <v>1990.12.18</v>
          </cell>
          <cell r="J596" t="str">
            <v>0436/29</v>
          </cell>
          <cell r="K596">
            <v>0</v>
          </cell>
          <cell r="L596" t="str">
            <v>5</v>
          </cell>
          <cell r="M596" t="str">
            <v>szántó</v>
          </cell>
          <cell r="N596" t="str">
            <v>-</v>
          </cell>
          <cell r="O596" t="str">
            <v>1635</v>
          </cell>
        </row>
        <row r="597">
          <cell r="D597" t="str">
            <v>0730/8</v>
          </cell>
          <cell r="E597" t="str">
            <v>2. SZEKSZÁRD MEGYEI JOGÚ VÁROS ÖNKORMÁNYZATA</v>
          </cell>
          <cell r="F597" t="str">
            <v>1/1</v>
          </cell>
          <cell r="G597" t="str">
            <v xml:space="preserve">
Törzsszám: 15416566
átszállás , 41053/1990.12.18
7100 SZEKSZÁRD, Béla tér 8.</v>
          </cell>
          <cell r="H597" t="str">
            <v>átszálllás</v>
          </cell>
          <cell r="I597" t="str">
            <v>1990.12.18</v>
          </cell>
          <cell r="J597" t="str">
            <v>0730/8</v>
          </cell>
          <cell r="K597">
            <v>0</v>
          </cell>
          <cell r="L597" t="str">
            <v>6</v>
          </cell>
          <cell r="M597" t="str">
            <v>szántó</v>
          </cell>
          <cell r="N597" t="str">
            <v>-</v>
          </cell>
          <cell r="O597" t="str">
            <v>2422</v>
          </cell>
        </row>
        <row r="598">
          <cell r="D598" t="str">
            <v>0757/2</v>
          </cell>
          <cell r="E598" t="str">
            <v>2. SZEKSZÁRD MEGYEI JOGÚ VÁROS ÖNKORMÁNYZATA</v>
          </cell>
          <cell r="F598" t="str">
            <v>1/1</v>
          </cell>
          <cell r="G598" t="str">
            <v xml:space="preserve">
Törzsszám: 15416566
átszállás , 41053/1990.12.18
7100 SZEKSZÁRD, Béla tér 8.</v>
          </cell>
          <cell r="H598" t="str">
            <v>átszálllás</v>
          </cell>
          <cell r="I598" t="str">
            <v>1990.12.18</v>
          </cell>
          <cell r="J598" t="str">
            <v>0757/2</v>
          </cell>
          <cell r="K598">
            <v>0</v>
          </cell>
          <cell r="L598" t="str">
            <v>2</v>
          </cell>
          <cell r="M598" t="str">
            <v>szántó</v>
          </cell>
          <cell r="N598" t="str">
            <v>-</v>
          </cell>
          <cell r="O598" t="str">
            <v>530</v>
          </cell>
        </row>
        <row r="599">
          <cell r="D599" t="str">
            <v>01414</v>
          </cell>
          <cell r="E599" t="str">
            <v>2. SZEKSZÁRD MEGYEI JOGÚ VÁROS ÖNKORMÁNYZATA</v>
          </cell>
          <cell r="F599" t="str">
            <v>1/1</v>
          </cell>
          <cell r="G599" t="str">
            <v xml:space="preserve">
Törzsszám: 15416566
átszállás , 41053/1990.12.18
7100 SZEKSZÁRD, Béla tér 8.</v>
          </cell>
          <cell r="H599" t="str">
            <v>átszálllás</v>
          </cell>
          <cell r="I599" t="str">
            <v>1990.12.18</v>
          </cell>
          <cell r="J599" t="str">
            <v>01414</v>
          </cell>
          <cell r="K599">
            <v>0</v>
          </cell>
          <cell r="L599">
            <v>0</v>
          </cell>
          <cell r="M599" t="str">
            <v>kivett, közút</v>
          </cell>
          <cell r="N599" t="str">
            <v>-</v>
          </cell>
          <cell r="O599" t="str">
            <v>584</v>
          </cell>
        </row>
        <row r="600">
          <cell r="D600" t="str">
            <v>0768/6</v>
          </cell>
          <cell r="E600" t="str">
            <v>2. SZEKSZÁRD MEGYEI JOGÚ VÁROS ÖNKORMÁNYZATA</v>
          </cell>
          <cell r="F600" t="str">
            <v>1/1</v>
          </cell>
          <cell r="G600" t="str">
            <v xml:space="preserve">
Törzsszám: 15416566
átszállás , 41053/1990.12.18
7100 SZEKSZÁRD, Béla tér 8.</v>
          </cell>
          <cell r="H600" t="str">
            <v>átszálllás</v>
          </cell>
          <cell r="I600" t="str">
            <v>1990.12.18</v>
          </cell>
          <cell r="J600" t="str">
            <v>0768/6</v>
          </cell>
          <cell r="K600">
            <v>0</v>
          </cell>
          <cell r="L600" t="str">
            <v>5</v>
          </cell>
          <cell r="M600" t="str">
            <v>szántó</v>
          </cell>
          <cell r="N600" t="str">
            <v>-</v>
          </cell>
          <cell r="O600" t="str">
            <v>3261</v>
          </cell>
        </row>
        <row r="601">
          <cell r="D601" t="str">
            <v>0768/7</v>
          </cell>
          <cell r="E601" t="str">
            <v>2. SZEKSZÁRD MEGYEI JOGÚ VÁROS ÖNKORMÁNYZATA</v>
          </cell>
          <cell r="F601" t="str">
            <v>1/1</v>
          </cell>
          <cell r="G601" t="str">
            <v xml:space="preserve">
Törzsszám: 15416566
átszállás , 41053/1990.12.18
7100 SZEKSZÁRD, Béla tér 8.</v>
          </cell>
          <cell r="H601" t="str">
            <v>átszálllás</v>
          </cell>
          <cell r="I601" t="str">
            <v>1990.12.18</v>
          </cell>
          <cell r="J601" t="str">
            <v>0768/7</v>
          </cell>
          <cell r="K601">
            <v>0</v>
          </cell>
          <cell r="L601" t="str">
            <v>5</v>
          </cell>
          <cell r="M601" t="str">
            <v>szántó</v>
          </cell>
          <cell r="N601" t="str">
            <v>-</v>
          </cell>
          <cell r="O601" t="str">
            <v>3375</v>
          </cell>
        </row>
        <row r="602">
          <cell r="D602" t="str">
            <v>0768/9</v>
          </cell>
          <cell r="E602" t="str">
            <v>2. SZEKSZÁRD MEGYEI JOGÚ VÁROS ÖNKORMÁNYZATA</v>
          </cell>
          <cell r="F602" t="str">
            <v>1/1</v>
          </cell>
          <cell r="G602" t="str">
            <v xml:space="preserve">
Törzsszám: 15416566
átszállás , 41053/1990.12.18
7100 SZEKSZÁRD, Béla tér 8.</v>
          </cell>
          <cell r="H602" t="str">
            <v>átszálllás</v>
          </cell>
          <cell r="I602" t="str">
            <v>1990.12.18</v>
          </cell>
          <cell r="J602" t="str">
            <v>0768/9</v>
          </cell>
          <cell r="K602">
            <v>0</v>
          </cell>
          <cell r="L602" t="str">
            <v>5</v>
          </cell>
          <cell r="M602" t="str">
            <v>szántó</v>
          </cell>
          <cell r="N602" t="str">
            <v>1</v>
          </cell>
          <cell r="O602" t="str">
            <v>0796</v>
          </cell>
        </row>
        <row r="603">
          <cell r="D603" t="str">
            <v>0768/10</v>
          </cell>
          <cell r="E603" t="str">
            <v>2. SZEKSZÁRD MEGYEI JOGÚ VÁROS ÖNKORMÁNYZATA</v>
          </cell>
          <cell r="F603" t="str">
            <v>1/1</v>
          </cell>
          <cell r="G603" t="str">
            <v xml:space="preserve">
Törzsszám: 15416566
átszállás , 41053/1990.12.18
7100 SZEKSZÁRD, Béla tér 8.</v>
          </cell>
          <cell r="H603" t="str">
            <v>átszálllás</v>
          </cell>
          <cell r="I603" t="str">
            <v>1990.12.18</v>
          </cell>
          <cell r="J603" t="str">
            <v>0768/10</v>
          </cell>
          <cell r="K603">
            <v>0</v>
          </cell>
          <cell r="L603" t="str">
            <v>5</v>
          </cell>
          <cell r="M603" t="str">
            <v>szántó</v>
          </cell>
          <cell r="N603" t="str">
            <v>-</v>
          </cell>
          <cell r="O603" t="str">
            <v>1204</v>
          </cell>
        </row>
        <row r="604">
          <cell r="D604" t="str">
            <v>0787/60</v>
          </cell>
          <cell r="E604" t="str">
            <v>2. SZEKSZÁRD MEGYEI JOGÚ VÁROS ÖNKORMÁNYZATA</v>
          </cell>
          <cell r="F604" t="str">
            <v>1/1</v>
          </cell>
          <cell r="G604" t="str">
            <v xml:space="preserve">
Törzsszám: 15416566
átszállás , 41053/1990.12.18
7100 SZEKSZÁRD, Béla tér 8.</v>
          </cell>
          <cell r="H604" t="str">
            <v>átszálllás</v>
          </cell>
          <cell r="I604" t="str">
            <v>1990.12.18</v>
          </cell>
          <cell r="J604" t="str">
            <v>0787/60</v>
          </cell>
          <cell r="K604">
            <v>0</v>
          </cell>
          <cell r="L604" t="str">
            <v>6</v>
          </cell>
          <cell r="M604" t="str">
            <v>szántó</v>
          </cell>
          <cell r="N604" t="str">
            <v>-</v>
          </cell>
          <cell r="O604" t="str">
            <v>1938</v>
          </cell>
        </row>
        <row r="605">
          <cell r="D605" t="str">
            <v>01341/2</v>
          </cell>
          <cell r="E605" t="str">
            <v>2. SZEKSZÁRD MEGYEI JOGÚ VÁROS ÖNKORMÁNYZATA</v>
          </cell>
          <cell r="F605" t="str">
            <v>1/1</v>
          </cell>
          <cell r="G605" t="str">
            <v xml:space="preserve">
Törzsszám: 15416566
átszállás , 41053/1990.12.18
7100 SZEKSZÁRD, Béla tér 8.</v>
          </cell>
          <cell r="H605" t="str">
            <v>átszálllás</v>
          </cell>
          <cell r="I605" t="str">
            <v>1990.12.18</v>
          </cell>
          <cell r="J605" t="str">
            <v>01341/2</v>
          </cell>
          <cell r="K605">
            <v>0</v>
          </cell>
          <cell r="L605" t="str">
            <v>5</v>
          </cell>
          <cell r="M605" t="str">
            <v>szántó</v>
          </cell>
          <cell r="N605" t="str">
            <v>-</v>
          </cell>
          <cell r="O605" t="str">
            <v>5970</v>
          </cell>
        </row>
        <row r="606">
          <cell r="D606" t="str">
            <v>01371/11</v>
          </cell>
          <cell r="E606" t="str">
            <v>2. SZEKSZÁRD MEGYEI JOGÚ VÁROS ÖNKORMÁNYZATA</v>
          </cell>
          <cell r="F606" t="str">
            <v>1/1</v>
          </cell>
          <cell r="G606" t="str">
            <v xml:space="preserve">
Törzsszám: 15416566
átszállás , 41053/1990.12.18
7100 SZEKSZÁRD, Béla tér 8.</v>
          </cell>
          <cell r="H606" t="str">
            <v>átszálllás</v>
          </cell>
          <cell r="I606" t="str">
            <v>1990.12.18</v>
          </cell>
          <cell r="J606" t="str">
            <v>01371/11</v>
          </cell>
          <cell r="K606">
            <v>0</v>
          </cell>
          <cell r="L606" t="str">
            <v>3</v>
          </cell>
          <cell r="M606" t="str">
            <v>szántó</v>
          </cell>
          <cell r="N606" t="str">
            <v>-</v>
          </cell>
          <cell r="O606" t="str">
            <v>1256</v>
          </cell>
        </row>
        <row r="607">
          <cell r="D607" t="str">
            <v>01390/34</v>
          </cell>
          <cell r="E607" t="str">
            <v>1. SZEKSZÁRD MEGYEI JOGÚ VÁROS ÖNKORMÁNYZATA</v>
          </cell>
          <cell r="F607" t="str">
            <v>1/1</v>
          </cell>
          <cell r="G607" t="str">
            <v xml:space="preserve">
Törzsszám: 15416566
átszállás , 41053/1990.12.18
7100 SZEKSZÁRD, Béla tér 8.</v>
          </cell>
          <cell r="H607" t="str">
            <v>átszálllás</v>
          </cell>
          <cell r="I607" t="str">
            <v>1990.12.18</v>
          </cell>
          <cell r="J607" t="str">
            <v>01390/34</v>
          </cell>
          <cell r="K607">
            <v>0</v>
          </cell>
          <cell r="L607" t="str">
            <v>5</v>
          </cell>
          <cell r="M607" t="str">
            <v>szántó</v>
          </cell>
          <cell r="N607" t="str">
            <v>-</v>
          </cell>
          <cell r="O607" t="str">
            <v>3356</v>
          </cell>
        </row>
        <row r="608">
          <cell r="D608" t="str">
            <v>01416</v>
          </cell>
          <cell r="E608" t="str">
            <v>2. SZEKSZÁRD MEGYEI JOGÚ VÁROS ÖNKORMÁNYZATA</v>
          </cell>
          <cell r="F608" t="str">
            <v>1/1</v>
          </cell>
          <cell r="G608" t="str">
            <v xml:space="preserve">
Törzsszám: 15416566
átszállás , 41053/1990.12.18
7100 SZEKSZÁRD, Béla tér 8.</v>
          </cell>
          <cell r="H608" t="str">
            <v>átszálllás</v>
          </cell>
          <cell r="I608" t="str">
            <v>1990.12.18</v>
          </cell>
          <cell r="J608" t="str">
            <v>01416</v>
          </cell>
          <cell r="K608">
            <v>0</v>
          </cell>
          <cell r="L608">
            <v>0</v>
          </cell>
          <cell r="M608" t="str">
            <v>kivett, közút</v>
          </cell>
          <cell r="N608" t="str">
            <v>-</v>
          </cell>
          <cell r="O608" t="str">
            <v>4429</v>
          </cell>
        </row>
        <row r="609">
          <cell r="D609" t="str">
            <v>01419</v>
          </cell>
          <cell r="E609" t="str">
            <v>2. SZEKSZÁRD MEGYEI JOGÚ VÁROS ÖNKORMÁNYZATA</v>
          </cell>
          <cell r="F609" t="str">
            <v>1/1</v>
          </cell>
          <cell r="G609" t="str">
            <v xml:space="preserve">
Törzsszám: 15416566
1993.évi.II.Tv. , 33178/2001.03.05
7100 SZEKSZÁRD, Béla tér 8.</v>
          </cell>
          <cell r="H609" t="str">
            <v>1993. évi II. tv</v>
          </cell>
          <cell r="I609" t="str">
            <v>2001.03.05</v>
          </cell>
          <cell r="J609" t="str">
            <v>01419</v>
          </cell>
          <cell r="K609">
            <v>0</v>
          </cell>
          <cell r="L609">
            <v>0</v>
          </cell>
          <cell r="M609" t="str">
            <v>kivett, árok</v>
          </cell>
          <cell r="N609" t="str">
            <v>-</v>
          </cell>
          <cell r="O609" t="str">
            <v>491</v>
          </cell>
        </row>
        <row r="610">
          <cell r="D610" t="str">
            <v>01421</v>
          </cell>
          <cell r="E610" t="str">
            <v>2. SZEKSZÁRD MEGYEI JOGÚ VÁROS ÖNKORMÁNYZATA</v>
          </cell>
          <cell r="F610" t="str">
            <v>1/1</v>
          </cell>
          <cell r="G610" t="str">
            <v xml:space="preserve">
Törzsszám: 15416566
1993.évi.II.Tv. , 33178/2001.03.05
7100 SZEKSZÁRD, Béla tér 8.</v>
          </cell>
          <cell r="H610" t="str">
            <v>1993. évi II. tv</v>
          </cell>
          <cell r="I610" t="str">
            <v>2001.03.05</v>
          </cell>
          <cell r="J610" t="str">
            <v>01421</v>
          </cell>
          <cell r="K610">
            <v>0</v>
          </cell>
          <cell r="L610">
            <v>0</v>
          </cell>
          <cell r="M610" t="str">
            <v>kivett, árok</v>
          </cell>
          <cell r="N610" t="str">
            <v>-</v>
          </cell>
          <cell r="O610" t="str">
            <v>1045</v>
          </cell>
        </row>
        <row r="611">
          <cell r="D611" t="str">
            <v>01424</v>
          </cell>
          <cell r="E611" t="str">
            <v>2. SZEKSZÁRD MEGYEI JOGÚ VÁROS ÖNKORMÁNYZATA</v>
          </cell>
          <cell r="F611" t="str">
            <v>1/1</v>
          </cell>
          <cell r="G611" t="str">
            <v xml:space="preserve">
Törzsszám: 15416566
átszállás , 41053/1990.12.18
7100 SZEKSZÁRD, Béla tér 8.</v>
          </cell>
          <cell r="H611" t="str">
            <v>átszálllás</v>
          </cell>
          <cell r="I611" t="str">
            <v>1990.12.18</v>
          </cell>
          <cell r="J611" t="str">
            <v>01424</v>
          </cell>
          <cell r="K611">
            <v>0</v>
          </cell>
          <cell r="L611">
            <v>0</v>
          </cell>
          <cell r="M611" t="str">
            <v>kivett, közút</v>
          </cell>
          <cell r="N611" t="str">
            <v>-</v>
          </cell>
          <cell r="O611" t="str">
            <v>6151</v>
          </cell>
        </row>
        <row r="612">
          <cell r="D612" t="str">
            <v>01427</v>
          </cell>
          <cell r="E612" t="str">
            <v>2. SZEKSZÁRD MEGYEI JOGÚ VÁROS ÖNKORMÁNYZATA</v>
          </cell>
          <cell r="F612" t="str">
            <v>1/1</v>
          </cell>
          <cell r="G612" t="str">
            <v xml:space="preserve">
Törzsszám: 15416566
átszállás , 41053/1990.12.18
7100 SZEKSZÁRD, Béla tér 8.</v>
          </cell>
          <cell r="H612" t="str">
            <v>átszálllás</v>
          </cell>
          <cell r="I612" t="str">
            <v>1990.12.18</v>
          </cell>
          <cell r="J612" t="str">
            <v>01427</v>
          </cell>
          <cell r="K612">
            <v>0</v>
          </cell>
          <cell r="L612">
            <v>0</v>
          </cell>
          <cell r="M612" t="str">
            <v>kivett, közút</v>
          </cell>
          <cell r="N612" t="str">
            <v>-</v>
          </cell>
          <cell r="O612" t="str">
            <v>3551</v>
          </cell>
        </row>
        <row r="613">
          <cell r="D613" t="str">
            <v>01448</v>
          </cell>
          <cell r="E613" t="str">
            <v>2. SZEKSZÁRD MEGYEI JOGÚ VÁROS ÖNKORMÁNYZATA</v>
          </cell>
          <cell r="F613" t="str">
            <v>1/1</v>
          </cell>
          <cell r="G613" t="str">
            <v xml:space="preserve">
Törzsszám: 15416566
átszállás , 41053/1990.12.18
7100 SZEKSZÁRD, Béla tér 8.</v>
          </cell>
          <cell r="H613" t="str">
            <v>átszálllás</v>
          </cell>
          <cell r="I613" t="str">
            <v>1990.12.18</v>
          </cell>
          <cell r="J613" t="str">
            <v>01448</v>
          </cell>
          <cell r="K613">
            <v>0</v>
          </cell>
          <cell r="L613">
            <v>0</v>
          </cell>
          <cell r="M613" t="str">
            <v>kivett, közút</v>
          </cell>
          <cell r="N613" t="str">
            <v>-</v>
          </cell>
          <cell r="O613" t="str">
            <v>2705</v>
          </cell>
        </row>
        <row r="614">
          <cell r="D614" t="str">
            <v>01451</v>
          </cell>
          <cell r="E614" t="str">
            <v>2. SZEKSZÁRD MEGYEI JOGÚ VÁROS ÖNKORMÁNYZATA</v>
          </cell>
          <cell r="F614" t="str">
            <v>1/1</v>
          </cell>
          <cell r="G614" t="str">
            <v xml:space="preserve">
Törzsszám: 15416566
átszállás , 41053/1990.12.18
7100 SZEKSZÁRD, Béla tér 8.</v>
          </cell>
          <cell r="H614" t="str">
            <v>átszálllás</v>
          </cell>
          <cell r="I614" t="str">
            <v>1990.12.18</v>
          </cell>
          <cell r="J614" t="str">
            <v>01451</v>
          </cell>
          <cell r="K614">
            <v>0</v>
          </cell>
          <cell r="L614">
            <v>0</v>
          </cell>
          <cell r="M614" t="str">
            <v>kivett, közút</v>
          </cell>
          <cell r="N614" t="str">
            <v>-</v>
          </cell>
          <cell r="O614" t="str">
            <v>5580</v>
          </cell>
        </row>
        <row r="615">
          <cell r="D615" t="str">
            <v>01452</v>
          </cell>
          <cell r="E615" t="str">
            <v>2. SZEKSZÁRD MEGYEI JOGÚ VÁROS ÖNKORMÁNYZATA</v>
          </cell>
          <cell r="F615" t="str">
            <v>1/1</v>
          </cell>
          <cell r="G615" t="str">
            <v xml:space="preserve">
Törzsszám: 15416566
átszállás , 41053/1990.12.18
7100 SZEKSZÁRD, Béla tér 8.</v>
          </cell>
          <cell r="H615" t="str">
            <v>átszálllás</v>
          </cell>
          <cell r="I615" t="str">
            <v>1990.12.18</v>
          </cell>
          <cell r="J615" t="str">
            <v>01452</v>
          </cell>
          <cell r="K615">
            <v>0</v>
          </cell>
          <cell r="L615" t="str">
            <v>2</v>
          </cell>
          <cell r="M615" t="str">
            <v>szántó</v>
          </cell>
          <cell r="N615" t="str">
            <v>-</v>
          </cell>
          <cell r="O615" t="str">
            <v>2877</v>
          </cell>
        </row>
        <row r="616">
          <cell r="D616" t="str">
            <v>01455/1</v>
          </cell>
          <cell r="E616" t="str">
            <v>2. SZEKSZÁRD MEGYEI JOGÚ VÁROS ÖNKORMÁNYZATA</v>
          </cell>
          <cell r="F616" t="str">
            <v>1/1</v>
          </cell>
          <cell r="G616" t="str">
            <v xml:space="preserve">
Törzsszám: 15416566
átszállás , 41053/1990.12.18
7100 SZEKSZÁRD, Béla tér 8.</v>
          </cell>
          <cell r="H616" t="str">
            <v>átszálllás</v>
          </cell>
          <cell r="I616" t="str">
            <v>1990.12.18</v>
          </cell>
          <cell r="J616" t="str">
            <v>01455/1</v>
          </cell>
          <cell r="K616">
            <v>0</v>
          </cell>
          <cell r="L616">
            <v>0</v>
          </cell>
          <cell r="M616" t="str">
            <v>kivett, közút</v>
          </cell>
          <cell r="N616" t="str">
            <v>-</v>
          </cell>
          <cell r="O616" t="str">
            <v>2066</v>
          </cell>
        </row>
        <row r="617">
          <cell r="D617" t="str">
            <v>01455/2</v>
          </cell>
          <cell r="E617" t="str">
            <v>2. SZEKSZÁRD MEGYEI JOGÚ VÁROS ÖNKORMÁNYZATA</v>
          </cell>
          <cell r="F617" t="str">
            <v>1/1</v>
          </cell>
          <cell r="G617" t="str">
            <v xml:space="preserve">
Törzsszám: 15416566
átszállás , 41053/1990.12.18
7100 SZEKSZÁRD, Béla tér 8.</v>
          </cell>
          <cell r="H617" t="str">
            <v>átszálllás</v>
          </cell>
          <cell r="I617" t="str">
            <v>1990.12.18</v>
          </cell>
          <cell r="J617" t="str">
            <v>01455/2</v>
          </cell>
          <cell r="K617">
            <v>0</v>
          </cell>
          <cell r="L617">
            <v>0</v>
          </cell>
          <cell r="M617" t="str">
            <v>kivett, közút</v>
          </cell>
          <cell r="N617" t="str">
            <v>-</v>
          </cell>
          <cell r="O617" t="str">
            <v>6295</v>
          </cell>
        </row>
        <row r="618">
          <cell r="D618" t="str">
            <v>01483</v>
          </cell>
          <cell r="E618" t="str">
            <v>2. SZEKSZÁRD MEGYEI JOGÚ VÁROS ÖNKORMÁNYZATA</v>
          </cell>
          <cell r="F618" t="str">
            <v>1/1</v>
          </cell>
          <cell r="G618" t="str">
            <v xml:space="preserve">
Törzsszám: 15416566
1993.évi.II.Tv. , 33178/2001.03.05
7100 SZEKSZÁRD, Béla tér 8.</v>
          </cell>
          <cell r="H618" t="str">
            <v>1993. évi II. tv</v>
          </cell>
          <cell r="I618" t="str">
            <v>2001.03.05</v>
          </cell>
          <cell r="J618" t="str">
            <v>01483</v>
          </cell>
          <cell r="K618">
            <v>0</v>
          </cell>
          <cell r="L618">
            <v>0</v>
          </cell>
          <cell r="M618" t="str">
            <v>kivett, sh. út</v>
          </cell>
          <cell r="N618" t="str">
            <v>-</v>
          </cell>
          <cell r="O618" t="str">
            <v>391</v>
          </cell>
        </row>
        <row r="619">
          <cell r="D619" t="str">
            <v>01485/1</v>
          </cell>
          <cell r="E619" t="str">
            <v>2. SZEKSZÁRD MEGYEI JOGÚ VÁROS ÖNKORMÁNYZATA</v>
          </cell>
          <cell r="F619" t="str">
            <v>1/1</v>
          </cell>
          <cell r="G619" t="str">
            <v xml:space="preserve">
Törzsszám: 15416566
átszállás , 41053/1990.12.18
7100 SZEKSZÁRD, Béla tér 8.</v>
          </cell>
          <cell r="H619" t="str">
            <v>átszálllás</v>
          </cell>
          <cell r="I619" t="str">
            <v>1990.12.18</v>
          </cell>
          <cell r="J619" t="str">
            <v>01485/1</v>
          </cell>
          <cell r="K619">
            <v>0</v>
          </cell>
          <cell r="L619">
            <v>0</v>
          </cell>
          <cell r="M619" t="str">
            <v>kivett, árok</v>
          </cell>
          <cell r="N619" t="str">
            <v>-</v>
          </cell>
          <cell r="O619" t="str">
            <v>649</v>
          </cell>
        </row>
        <row r="620">
          <cell r="D620" t="str">
            <v>01487</v>
          </cell>
          <cell r="E620" t="str">
            <v>2. SZEKSZÁRD MEGYEI JOGÚ VÁROS ÖNKORMÁNYZATA</v>
          </cell>
          <cell r="F620" t="str">
            <v>1/1</v>
          </cell>
          <cell r="G620" t="str">
            <v xml:space="preserve">
Törzsszám: 15416566
átszállás , 41053/1990.12.18
7100 SZEKSZÁRD, Béla tér 8.</v>
          </cell>
          <cell r="H620" t="str">
            <v>átszálllás</v>
          </cell>
          <cell r="I620" t="str">
            <v>1990.12.18</v>
          </cell>
          <cell r="J620" t="str">
            <v>01487</v>
          </cell>
          <cell r="K620">
            <v>0</v>
          </cell>
          <cell r="L620">
            <v>0</v>
          </cell>
          <cell r="M620" t="str">
            <v>kivett, árok</v>
          </cell>
          <cell r="N620" t="str">
            <v>-</v>
          </cell>
          <cell r="O620" t="str">
            <v>188</v>
          </cell>
        </row>
        <row r="621">
          <cell r="D621" t="str">
            <v>01489/6</v>
          </cell>
          <cell r="E621" t="str">
            <v>3. SZEKSZÁRD MEGYEI JOGÚ VÁROS ÖNKORMÁNYZATA</v>
          </cell>
          <cell r="F621" t="str">
            <v>1/1</v>
          </cell>
          <cell r="G621" t="str">
            <v xml:space="preserve">
Törzsszám: 15416566
1993.évi.II.Tv. , 33178/2001.03.05
7100 SZEKSZÁRD, Béla tér 8.</v>
          </cell>
          <cell r="H621" t="str">
            <v>1993. évi II. tv</v>
          </cell>
          <cell r="I621" t="str">
            <v>2001.03.05</v>
          </cell>
          <cell r="J621" t="str">
            <v>01489/6</v>
          </cell>
          <cell r="K621">
            <v>0</v>
          </cell>
          <cell r="L621">
            <v>0</v>
          </cell>
          <cell r="M621" t="str">
            <v>kivett, árok</v>
          </cell>
          <cell r="N621" t="str">
            <v>-</v>
          </cell>
          <cell r="O621" t="str">
            <v>5701</v>
          </cell>
        </row>
        <row r="622">
          <cell r="D622" t="str">
            <v>01489/24</v>
          </cell>
          <cell r="E622" t="str">
            <v>3. SZEKSZÁRD MEGYEI JOGÚ VÁROS ÖNKORMÁNYZATA</v>
          </cell>
          <cell r="F622" t="str">
            <v>1/1</v>
          </cell>
          <cell r="G622" t="str">
            <v xml:space="preserve">
Törzsszám: 15416566
1993.évi.II.Tv. , 33178/2001.03.05
7100 SZEKSZÁRD, Béla tér 8.</v>
          </cell>
          <cell r="H622" t="str">
            <v>1993. évi II. tv</v>
          </cell>
          <cell r="I622" t="str">
            <v>2001.03.05</v>
          </cell>
          <cell r="J622" t="str">
            <v>01489/24</v>
          </cell>
          <cell r="K622">
            <v>0</v>
          </cell>
          <cell r="L622">
            <v>0</v>
          </cell>
          <cell r="M622" t="str">
            <v>kivett, árok</v>
          </cell>
          <cell r="N622" t="str">
            <v>-</v>
          </cell>
          <cell r="O622" t="str">
            <v>6116</v>
          </cell>
        </row>
        <row r="623">
          <cell r="D623" t="str">
            <v>01516</v>
          </cell>
          <cell r="E623" t="str">
            <v>2. SZEKSZÁRD MEGYEI JOGÚ VÁROS ÖNKORMÁNYZATA</v>
          </cell>
          <cell r="F623" t="str">
            <v>1/1</v>
          </cell>
          <cell r="G623" t="str">
            <v xml:space="preserve">
Törzsszám: 15416566
átszállás , 41053/1990.12.18
7100 SZEKSZÁRD, Béla tér 8.</v>
          </cell>
          <cell r="H623" t="str">
            <v>átszálllás</v>
          </cell>
          <cell r="I623" t="str">
            <v>1990.12.18</v>
          </cell>
          <cell r="J623" t="str">
            <v>01516</v>
          </cell>
          <cell r="K623">
            <v>0</v>
          </cell>
          <cell r="L623">
            <v>0</v>
          </cell>
          <cell r="M623" t="str">
            <v>kivett, árok</v>
          </cell>
          <cell r="N623" t="str">
            <v>-</v>
          </cell>
          <cell r="O623" t="str">
            <v>9274</v>
          </cell>
        </row>
        <row r="624">
          <cell r="D624" t="str">
            <v>01520</v>
          </cell>
          <cell r="E624" t="str">
            <v>2. SZEKSZÁRD MEGYEI JOGÚ VÁROS ÖNKORMÁNYZATA</v>
          </cell>
          <cell r="F624" t="str">
            <v>1/1</v>
          </cell>
          <cell r="G624" t="str">
            <v xml:space="preserve">
Törzsszám: 15416566
átszállás , 41053/1990.12.18
7100 SZEKSZÁRD, Béla tér 8.</v>
          </cell>
          <cell r="H624" t="str">
            <v>átszálllás</v>
          </cell>
          <cell r="I624" t="str">
            <v>1990.12.18</v>
          </cell>
          <cell r="J624" t="str">
            <v>01520</v>
          </cell>
          <cell r="K624">
            <v>0</v>
          </cell>
          <cell r="L624">
            <v>0</v>
          </cell>
          <cell r="M624" t="str">
            <v>kivett, vízfolyás</v>
          </cell>
          <cell r="N624" t="str">
            <v>-</v>
          </cell>
          <cell r="O624" t="str">
            <v>2914</v>
          </cell>
        </row>
        <row r="625">
          <cell r="D625" t="str">
            <v>01525</v>
          </cell>
          <cell r="E625" t="str">
            <v>2. SZEKSZÁRD MEGYEI JOGÚ VÁROS ÖNKORMÁNYZATA</v>
          </cell>
          <cell r="F625" t="str">
            <v>1/1</v>
          </cell>
          <cell r="G625" t="str">
            <v xml:space="preserve">
Törzsszám: 15416566
átszállás , 41053/1990.12.18
7100 SZEKSZÁRD, Béla tér 8.</v>
          </cell>
          <cell r="H625" t="str">
            <v>átszálllás</v>
          </cell>
          <cell r="I625" t="str">
            <v>1990.12.18</v>
          </cell>
          <cell r="J625" t="str">
            <v>01525</v>
          </cell>
          <cell r="K625">
            <v>0</v>
          </cell>
          <cell r="L625">
            <v>0</v>
          </cell>
          <cell r="M625" t="str">
            <v>kivett, vízfolyás</v>
          </cell>
          <cell r="N625" t="str">
            <v>-</v>
          </cell>
          <cell r="O625" t="str">
            <v>1090</v>
          </cell>
        </row>
        <row r="626">
          <cell r="D626" t="str">
            <v>01527</v>
          </cell>
          <cell r="E626" t="str">
            <v>2. SZEKSZÁRD MEGYEI JOGÚ VÁROS ÖNKORMÁNYZATA</v>
          </cell>
          <cell r="F626" t="str">
            <v>1/1</v>
          </cell>
          <cell r="G626" t="str">
            <v xml:space="preserve">
Törzsszám: 15416566
átszállás , 41053/1990.12.18
7100 SZEKSZÁRD, Béla tér 8.</v>
          </cell>
          <cell r="H626" t="str">
            <v>átszálllás</v>
          </cell>
          <cell r="I626" t="str">
            <v>1990.12.18</v>
          </cell>
          <cell r="J626" t="str">
            <v>01527</v>
          </cell>
          <cell r="K626">
            <v>0</v>
          </cell>
          <cell r="L626">
            <v>0</v>
          </cell>
          <cell r="M626" t="str">
            <v>kivett, árok</v>
          </cell>
          <cell r="N626" t="str">
            <v>-</v>
          </cell>
          <cell r="O626" t="str">
            <v>1932</v>
          </cell>
        </row>
        <row r="627">
          <cell r="D627" t="str">
            <v>01538/2</v>
          </cell>
          <cell r="E627" t="str">
            <v>2. SZEKSZÁRD MEGYEI JOGÚ VÁROS ÖNKORMÁNYZATA</v>
          </cell>
          <cell r="F627" t="str">
            <v>1/1</v>
          </cell>
          <cell r="G627" t="str">
            <v xml:space="preserve">
Törzsszám: 15416566
1993.évi.II.Tv. , 33178/2001.03.05
7100 SZEKSZÁRD, Béla tér 8.</v>
          </cell>
          <cell r="H627" t="str">
            <v>1993. évi II. tv</v>
          </cell>
          <cell r="I627" t="str">
            <v>2001.03.05</v>
          </cell>
          <cell r="J627" t="str">
            <v>01538/2</v>
          </cell>
          <cell r="K627">
            <v>0</v>
          </cell>
          <cell r="L627">
            <v>0</v>
          </cell>
          <cell r="M627" t="str">
            <v>kivett, sh. út</v>
          </cell>
          <cell r="N627" t="str">
            <v>-</v>
          </cell>
          <cell r="O627" t="str">
            <v>2703</v>
          </cell>
        </row>
        <row r="628">
          <cell r="D628" t="str">
            <v>01547/2</v>
          </cell>
          <cell r="E628" t="str">
            <v>2. SZEKSZÁRD MEGYEI JOGÚ VÁROS ÖNKORMÁNYZATA</v>
          </cell>
          <cell r="F628" t="str">
            <v>1/1</v>
          </cell>
          <cell r="G628" t="str">
            <v xml:space="preserve">
Törzsszám: 15416566
1993.évi II. Tv. 12/E § , 43523/2007.08.28
7100 SZEKSZÁRD, Béla tér 8.</v>
          </cell>
          <cell r="H628" t="str">
            <v>1993. évi II. tv</v>
          </cell>
          <cell r="I628" t="str">
            <v>2007.08.28</v>
          </cell>
          <cell r="J628" t="str">
            <v>01547/2</v>
          </cell>
          <cell r="K628">
            <v>0</v>
          </cell>
          <cell r="L628">
            <v>0</v>
          </cell>
          <cell r="M628" t="str">
            <v>kivett, töltés</v>
          </cell>
          <cell r="N628" t="str">
            <v>-</v>
          </cell>
          <cell r="O628" t="str">
            <v>225</v>
          </cell>
        </row>
        <row r="629">
          <cell r="D629" t="str">
            <v>01552</v>
          </cell>
          <cell r="E629" t="str">
            <v>2. SZEKSZÁRD MEGYEI JOGÚ VÁROS ÖNKORMÁNYZATA</v>
          </cell>
          <cell r="F629" t="str">
            <v>1/1</v>
          </cell>
          <cell r="G629" t="str">
            <v xml:space="preserve">
Törzsszám: 15416566
átszállás , 41053/1990.12.18
7100 SZEKSZÁRD, Béla tér 8.</v>
          </cell>
          <cell r="H629" t="str">
            <v>átszálllás</v>
          </cell>
          <cell r="I629" t="str">
            <v>1990.12.18</v>
          </cell>
          <cell r="J629" t="str">
            <v>01552</v>
          </cell>
          <cell r="K629">
            <v>0</v>
          </cell>
          <cell r="L629">
            <v>0</v>
          </cell>
          <cell r="M629" t="str">
            <v>kivett, vízfolyás</v>
          </cell>
          <cell r="N629" t="str">
            <v>-</v>
          </cell>
          <cell r="O629" t="str">
            <v>2115</v>
          </cell>
        </row>
        <row r="630">
          <cell r="D630" t="str">
            <v>01558/26</v>
          </cell>
          <cell r="E630" t="str">
            <v>1. SZEKSZÁRD MEGYEI JOGÚ VÁROS ÖNKORMÁNYZATA</v>
          </cell>
          <cell r="F630" t="str">
            <v>1/1</v>
          </cell>
          <cell r="G630" t="str">
            <v xml:space="preserve">
Törzsszám: 15416566
1993.évi.II.Tv. , 30738/2010.01.22
7100 SZEKSZÁRD, Béla tér 8.</v>
          </cell>
          <cell r="H630" t="str">
            <v>1993. évi II. tv</v>
          </cell>
          <cell r="I630" t="str">
            <v>2010.01.22</v>
          </cell>
          <cell r="J630" t="str">
            <v>01558/26</v>
          </cell>
          <cell r="K630">
            <v>0</v>
          </cell>
          <cell r="L630">
            <v>0</v>
          </cell>
          <cell r="M630" t="str">
            <v>kivett, árok</v>
          </cell>
          <cell r="N630" t="str">
            <v>-</v>
          </cell>
          <cell r="O630" t="str">
            <v>8443</v>
          </cell>
        </row>
        <row r="631">
          <cell r="D631" t="str">
            <v>01559/1</v>
          </cell>
          <cell r="E631" t="str">
            <v>1. SZEKSZÁRD MEGYEI JOGÚ VÁROS ÖNKORMÁNYZATA</v>
          </cell>
          <cell r="F631" t="str">
            <v>1/1</v>
          </cell>
          <cell r="G631" t="str">
            <v xml:space="preserve">
Törzsszám: 15416566
átszállás , 41854/2009.12.07
7100 SZEKSZÁRD, Béla tér 8.</v>
          </cell>
          <cell r="H631" t="str">
            <v>átszálllás</v>
          </cell>
          <cell r="I631" t="str">
            <v>2009.12.07</v>
          </cell>
          <cell r="J631" t="str">
            <v>01559/1</v>
          </cell>
          <cell r="K631">
            <v>0</v>
          </cell>
          <cell r="L631">
            <v>0</v>
          </cell>
          <cell r="M631" t="str">
            <v>kivett, vízfolyás</v>
          </cell>
          <cell r="N631" t="str">
            <v>-</v>
          </cell>
          <cell r="O631" t="str">
            <v>424</v>
          </cell>
        </row>
        <row r="632">
          <cell r="D632" t="str">
            <v>0216/5</v>
          </cell>
          <cell r="E632" t="str">
            <v>1. SZEKSZÁRD MEGYEI JOGÚ VÁROS ÖNKORMÁNYZATA</v>
          </cell>
          <cell r="F632" t="str">
            <v>980/2091</v>
          </cell>
          <cell r="G632" t="str">
            <v>/2091
Törzsszám: 15416566
átszállás , 41053/1990.12.18
7100 SZEKSZÁRD, Béla tér 8.</v>
          </cell>
          <cell r="H632" t="str">
            <v>átszálllás</v>
          </cell>
          <cell r="I632" t="str">
            <v>1990.12.18</v>
          </cell>
          <cell r="J632" t="str">
            <v>0216/5</v>
          </cell>
          <cell r="K632">
            <v>0</v>
          </cell>
          <cell r="L632" t="str">
            <v>3</v>
          </cell>
          <cell r="M632" t="str">
            <v>szántó és gazdasági épület</v>
          </cell>
          <cell r="N632" t="str">
            <v>-</v>
          </cell>
          <cell r="O632" t="str">
            <v>2156</v>
          </cell>
        </row>
        <row r="633">
          <cell r="D633" t="str">
            <v>01563/2</v>
          </cell>
          <cell r="E633" t="str">
            <v>2. SZEKSZÁRD MEGYEI JOGÚ VÁROS ÖNKORMÁNYZATA</v>
          </cell>
          <cell r="F633" t="str">
            <v>1/1</v>
          </cell>
          <cell r="G633" t="str">
            <v xml:space="preserve">
Törzsszám: 15416566
átszállás , 39737/2002.07.03
7100 SZEKSZÁRD, Béla tér 8.</v>
          </cell>
          <cell r="H633" t="str">
            <v>átszálllás</v>
          </cell>
          <cell r="I633" t="str">
            <v>2002.07.03</v>
          </cell>
          <cell r="J633" t="str">
            <v>01563/2</v>
          </cell>
          <cell r="K633">
            <v>0</v>
          </cell>
          <cell r="L633">
            <v>0</v>
          </cell>
          <cell r="M633" t="str">
            <v>kivett, országos közút</v>
          </cell>
          <cell r="N633" t="str">
            <v>1</v>
          </cell>
          <cell r="O633" t="str">
            <v>4564</v>
          </cell>
        </row>
        <row r="634">
          <cell r="D634" t="str">
            <v>0439/16</v>
          </cell>
          <cell r="E634" t="str">
            <v>2. SZEKSZÁRD MEGYEI JOGÚ VÁROS ÖNKORMÁNYZATA</v>
          </cell>
          <cell r="F634" t="str">
            <v>1/1</v>
          </cell>
          <cell r="G634" t="str">
            <v xml:space="preserve">
Törzsszám: 15416566
átszállás , 41053/1990.12.18
7100 SZEKSZÁRD, Béla tér 8.</v>
          </cell>
          <cell r="H634" t="str">
            <v>átszálllás</v>
          </cell>
          <cell r="I634" t="str">
            <v>1990.12.18</v>
          </cell>
          <cell r="J634" t="str">
            <v>0439/16</v>
          </cell>
          <cell r="K634" t="str">
            <v>a
b</v>
          </cell>
          <cell r="L634" t="str">
            <v>5
3</v>
          </cell>
          <cell r="M634" t="str">
            <v>szántó
erdő</v>
          </cell>
          <cell r="N634" t="str">
            <v>-
-</v>
          </cell>
          <cell r="O634" t="str">
            <v>2121
2320</v>
          </cell>
        </row>
        <row r="635">
          <cell r="D635" t="str">
            <v>01564/1</v>
          </cell>
          <cell r="E635" t="str">
            <v>1. SZEKSZÁRD MEGYEI JOGÚ VÁROS ÖNKORMÁNYZATA</v>
          </cell>
          <cell r="F635" t="str">
            <v>1/1</v>
          </cell>
          <cell r="G635" t="str">
            <v xml:space="preserve">
Törzsszám: 15416566
tulajdonba adás , 34840/2017/2016.11.25
7100 SZEKSZÁRD, Béla tér 8.</v>
          </cell>
          <cell r="H635" t="str">
            <v>tulajdonba adás</v>
          </cell>
          <cell r="I635" t="str">
            <v>2016.11.25</v>
          </cell>
          <cell r="J635" t="str">
            <v>01564/1</v>
          </cell>
          <cell r="K635">
            <v>0</v>
          </cell>
          <cell r="L635">
            <v>0</v>
          </cell>
          <cell r="M635" t="str">
            <v>kivett, helyi közút</v>
          </cell>
          <cell r="N635" t="str">
            <v>1</v>
          </cell>
          <cell r="O635" t="str">
            <v>0026</v>
          </cell>
        </row>
        <row r="636">
          <cell r="D636" t="str">
            <v>01595</v>
          </cell>
          <cell r="E636" t="str">
            <v>2. SZEKSZÁRD MEGYEI JOGÚ VÁROS ÖNKORMÁNYZATA</v>
          </cell>
          <cell r="F636" t="str">
            <v>1/1</v>
          </cell>
          <cell r="G636" t="str">
            <v xml:space="preserve">
Törzsszám: 15416566
átszállás , 41053/1990.12.18
7100 SZEKSZÁRD, Béla tér 8.</v>
          </cell>
          <cell r="H636" t="str">
            <v>átszálllás</v>
          </cell>
          <cell r="I636" t="str">
            <v>1990.12.18</v>
          </cell>
          <cell r="J636" t="str">
            <v>01595</v>
          </cell>
          <cell r="K636">
            <v>0</v>
          </cell>
          <cell r="L636">
            <v>0</v>
          </cell>
          <cell r="M636" t="str">
            <v>kivett, közút</v>
          </cell>
          <cell r="N636" t="str">
            <v>-</v>
          </cell>
          <cell r="O636" t="str">
            <v>7466</v>
          </cell>
        </row>
        <row r="637">
          <cell r="D637" t="str">
            <v>01596/2</v>
          </cell>
          <cell r="E637" t="str">
            <v>2. SZEKSZÁRD MEGYEI JOGÚ VÁROS ÖNKORMÁNYZATA</v>
          </cell>
          <cell r="F637" t="str">
            <v>1/1</v>
          </cell>
          <cell r="G637" t="str">
            <v xml:space="preserve">
Törzsszám: 15416566
átszállás , 41053/1990.12.18
7100 SZEKSZÁRD, Béla tér 8.</v>
          </cell>
          <cell r="H637" t="str">
            <v>átszálllás</v>
          </cell>
          <cell r="I637" t="str">
            <v>1990.12.18</v>
          </cell>
          <cell r="J637" t="str">
            <v>01596/2</v>
          </cell>
          <cell r="K637">
            <v>0</v>
          </cell>
          <cell r="L637">
            <v>0</v>
          </cell>
          <cell r="M637" t="str">
            <v>kivett, vízfolyás</v>
          </cell>
          <cell r="N637" t="str">
            <v>-</v>
          </cell>
          <cell r="O637" t="str">
            <v>1436</v>
          </cell>
        </row>
        <row r="638">
          <cell r="D638" t="str">
            <v>01599</v>
          </cell>
          <cell r="E638" t="str">
            <v>2. SZEKSZÁRD MEGYEI JOGÚ VÁROS ÖNKORMÁNYZATA</v>
          </cell>
          <cell r="F638" t="str">
            <v>1/1</v>
          </cell>
          <cell r="G638" t="str">
            <v xml:space="preserve">
Törzsszám: 15416566
1993.évi.II.Tv. , 33178/2001.03.05
7100 SZEKSZÁRD, Béla tér 8.</v>
          </cell>
          <cell r="H638" t="str">
            <v>1993. évi II. tv</v>
          </cell>
          <cell r="I638" t="str">
            <v>2001.03.05</v>
          </cell>
          <cell r="J638" t="str">
            <v>01599</v>
          </cell>
          <cell r="K638">
            <v>0</v>
          </cell>
          <cell r="L638">
            <v>0</v>
          </cell>
          <cell r="M638" t="str">
            <v>kivett, sh. út</v>
          </cell>
          <cell r="N638" t="str">
            <v>-</v>
          </cell>
          <cell r="O638" t="str">
            <v>3763</v>
          </cell>
        </row>
        <row r="639">
          <cell r="D639" t="str">
            <v>01600</v>
          </cell>
          <cell r="E639" t="str">
            <v>2. SZEKSZÁRD MEGYEI JOGÚ VÁROS ÖNKORMÁNYZATA</v>
          </cell>
          <cell r="F639" t="str">
            <v>1/1</v>
          </cell>
          <cell r="G639" t="str">
            <v xml:space="preserve">
Törzsszám: 15416566
1993.évi.II.Tv. , 33178/2001.03.05
7100 SZEKSZÁRD, Béla tér 8.</v>
          </cell>
          <cell r="H639" t="str">
            <v>1993. évi II. tv</v>
          </cell>
          <cell r="I639" t="str">
            <v>2001.03.05</v>
          </cell>
          <cell r="J639" t="str">
            <v>01600</v>
          </cell>
          <cell r="K639">
            <v>0</v>
          </cell>
          <cell r="L639">
            <v>0</v>
          </cell>
          <cell r="M639" t="str">
            <v>kivett, út</v>
          </cell>
          <cell r="N639" t="str">
            <v>-</v>
          </cell>
          <cell r="O639" t="str">
            <v>6163</v>
          </cell>
        </row>
        <row r="640">
          <cell r="D640" t="str">
            <v>01603</v>
          </cell>
          <cell r="E640" t="str">
            <v>2. SZEKSZÁRD MEGYEI JOGÚ VÁROS ÖNKORMÁNYZATA</v>
          </cell>
          <cell r="F640" t="str">
            <v>1/1</v>
          </cell>
          <cell r="G640" t="str">
            <v xml:space="preserve">
Törzsszám: 15416566
átszállás , 41053/1990.12.18
7100 SZEKSZÁRD, Béla tér 8.</v>
          </cell>
          <cell r="H640" t="str">
            <v>átszálllás</v>
          </cell>
          <cell r="I640" t="str">
            <v>1990.12.18</v>
          </cell>
          <cell r="J640" t="str">
            <v>01603</v>
          </cell>
          <cell r="K640">
            <v>0</v>
          </cell>
          <cell r="L640">
            <v>0</v>
          </cell>
          <cell r="M640" t="str">
            <v>kivett, vízfolyás</v>
          </cell>
          <cell r="N640" t="str">
            <v>-</v>
          </cell>
          <cell r="O640" t="str">
            <v>1787</v>
          </cell>
        </row>
        <row r="641">
          <cell r="D641" t="str">
            <v>0787/61</v>
          </cell>
          <cell r="E641" t="str">
            <v>2. SZEKSZÁRD MEGYEI JOGÚ VÁROS ÖNKORMÁNYZATA</v>
          </cell>
          <cell r="F641" t="str">
            <v>1/1</v>
          </cell>
          <cell r="G641" t="str">
            <v xml:space="preserve">
Törzsszám: 15416566
átszállás , 41053/1990.12.18
7100 SZEKSZÁRD, Béla tér 8.</v>
          </cell>
          <cell r="H641" t="str">
            <v>átszálllás</v>
          </cell>
          <cell r="I641" t="str">
            <v>1990.12.18</v>
          </cell>
          <cell r="J641" t="str">
            <v>0787/61</v>
          </cell>
          <cell r="K641" t="str">
            <v>a
b
c</v>
          </cell>
          <cell r="L641" t="str">
            <v>5
5</v>
          </cell>
          <cell r="M641" t="str">
            <v>szántó
kivett, út
szántó</v>
          </cell>
          <cell r="N641" t="str">
            <v>-
-
-</v>
          </cell>
          <cell r="O641" t="str">
            <v>1658
728
3306</v>
          </cell>
        </row>
        <row r="642">
          <cell r="D642" t="str">
            <v>0436/30</v>
          </cell>
          <cell r="E642" t="str">
            <v>2. SZEKSZÁRD MEGYEI JOGÚ VÁROS ÖNKORMÁNYZATA</v>
          </cell>
          <cell r="F642" t="str">
            <v>1/1</v>
          </cell>
          <cell r="G642" t="str">
            <v xml:space="preserve">
Törzsszám: 15416566
átszállás , 41053/1990.12.18
7100 SZEKSZÁRD, Béla tér 8.</v>
          </cell>
          <cell r="H642" t="str">
            <v>átszálllás</v>
          </cell>
          <cell r="I642" t="str">
            <v>1990.12.18</v>
          </cell>
          <cell r="J642" t="str">
            <v>0436/30</v>
          </cell>
          <cell r="K642" t="str">
            <v>a
b</v>
          </cell>
          <cell r="L642" t="str">
            <v>5
4</v>
          </cell>
          <cell r="M642" t="str">
            <v>szántó
legelő</v>
          </cell>
          <cell r="N642" t="str">
            <v>-
-</v>
          </cell>
          <cell r="O642" t="str">
            <v>3838
555</v>
          </cell>
        </row>
        <row r="643">
          <cell r="D643" t="str">
            <v>01607</v>
          </cell>
          <cell r="E643" t="str">
            <v>2. SZEKSZÁRD MEGYEI JOGÚ VÁROS ÖNKORMÁNYZATA</v>
          </cell>
          <cell r="F643" t="str">
            <v>1/1</v>
          </cell>
          <cell r="G643" t="str">
            <v xml:space="preserve">
Törzsszám: 15416566
átszállás , 41053/1990.12.18
7100 SZEKSZÁRD, Béla tér 8.</v>
          </cell>
          <cell r="H643" t="str">
            <v>átszálllás</v>
          </cell>
          <cell r="I643" t="str">
            <v>1990.12.18</v>
          </cell>
          <cell r="J643" t="str">
            <v>01607</v>
          </cell>
          <cell r="K643">
            <v>0</v>
          </cell>
          <cell r="L643">
            <v>0</v>
          </cell>
          <cell r="M643" t="str">
            <v>kivett, közút</v>
          </cell>
          <cell r="N643" t="str">
            <v>-</v>
          </cell>
          <cell r="O643" t="str">
            <v>387</v>
          </cell>
        </row>
        <row r="644">
          <cell r="D644" t="str">
            <v>01612/3</v>
          </cell>
          <cell r="E644" t="str">
            <v>2. SZEKSZÁRD MEGYEI JOGÚ VÁROS ÖNKORMÁNYZATA</v>
          </cell>
          <cell r="F644" t="str">
            <v>1/1</v>
          </cell>
          <cell r="G644" t="str">
            <v xml:space="preserve">
Törzsszám: 15416566
átszállás , 41053/1990.12.18
7100 SZEKSZÁRD, Béla tér 8.</v>
          </cell>
          <cell r="H644" t="str">
            <v>átszálllás</v>
          </cell>
          <cell r="I644" t="str">
            <v>1990.12.18</v>
          </cell>
          <cell r="J644" t="str">
            <v>01612/3</v>
          </cell>
          <cell r="K644">
            <v>0</v>
          </cell>
          <cell r="L644">
            <v>0</v>
          </cell>
          <cell r="M644" t="str">
            <v>kivett, sh. út</v>
          </cell>
          <cell r="N644" t="str">
            <v>-</v>
          </cell>
          <cell r="O644" t="str">
            <v>3157</v>
          </cell>
        </row>
        <row r="645">
          <cell r="D645" t="str">
            <v>01622/5</v>
          </cell>
          <cell r="E645" t="str">
            <v>2. SZEKSZÁRD MEGYEI JOGÚ VÁROS ÖNKORMÁNYZATA</v>
          </cell>
          <cell r="F645" t="str">
            <v>1/1</v>
          </cell>
          <cell r="G645" t="str">
            <v xml:space="preserve">
Törzsszám: 15416566
átszállás , 41053/1990.12.18
7100 SZEKSZÁRD, Béla tér 8.</v>
          </cell>
          <cell r="H645" t="str">
            <v>átszálllás</v>
          </cell>
          <cell r="I645" t="str">
            <v>1990.12.18</v>
          </cell>
          <cell r="J645" t="str">
            <v>01622/5</v>
          </cell>
          <cell r="K645">
            <v>0</v>
          </cell>
          <cell r="L645">
            <v>0</v>
          </cell>
          <cell r="M645" t="str">
            <v>kivett, sh. út</v>
          </cell>
          <cell r="N645" t="str">
            <v>-</v>
          </cell>
          <cell r="O645" t="str">
            <v>871</v>
          </cell>
        </row>
        <row r="646">
          <cell r="D646" t="str">
            <v>01623</v>
          </cell>
          <cell r="E646" t="str">
            <v>2. SZEKSZÁRD MEGYEI JOGÚ VÁROS ÖNKORMÁNYZATA</v>
          </cell>
          <cell r="F646" t="str">
            <v>1/1</v>
          </cell>
          <cell r="G646" t="str">
            <v xml:space="preserve">
Törzsszám: 15416566
átszállás , 41053/1990.12.18
7100 SZEKSZÁRD, Béla tér 8.</v>
          </cell>
          <cell r="H646" t="str">
            <v>átszálllás</v>
          </cell>
          <cell r="I646" t="str">
            <v>1990.12.18</v>
          </cell>
          <cell r="J646" t="str">
            <v>01623</v>
          </cell>
          <cell r="K646">
            <v>0</v>
          </cell>
          <cell r="L646">
            <v>0</v>
          </cell>
          <cell r="M646" t="str">
            <v>kivett, közút</v>
          </cell>
          <cell r="N646" t="str">
            <v>1</v>
          </cell>
          <cell r="O646" t="str">
            <v>1646</v>
          </cell>
        </row>
        <row r="647">
          <cell r="D647" t="str">
            <v>01628/1</v>
          </cell>
          <cell r="E647" t="str">
            <v>2. SZEKSZÁRD MEGYEI JOGÚ VÁROS ÖNKORMÁNYZATA</v>
          </cell>
          <cell r="F647" t="str">
            <v>1/1</v>
          </cell>
          <cell r="G647" t="str">
            <v xml:space="preserve">
Törzsszám: 15416566
átszállás , 41053/1990.12.18
7100 SZEKSZÁRD, Béla tér 8.</v>
          </cell>
          <cell r="H647" t="str">
            <v>átszálllás</v>
          </cell>
          <cell r="I647" t="str">
            <v>1990.12.18</v>
          </cell>
          <cell r="J647" t="str">
            <v>01628/1</v>
          </cell>
          <cell r="K647">
            <v>0</v>
          </cell>
          <cell r="L647">
            <v>0</v>
          </cell>
          <cell r="M647" t="str">
            <v>kivett, helyi közút</v>
          </cell>
          <cell r="N647" t="str">
            <v>-</v>
          </cell>
          <cell r="O647" t="str">
            <v>2765</v>
          </cell>
        </row>
        <row r="648">
          <cell r="D648" t="str">
            <v>01635</v>
          </cell>
          <cell r="E648" t="str">
            <v>2. SZEKSZÁRD MEGYEI JOGÚ VÁROS ÖNKORMÁNYZATA</v>
          </cell>
          <cell r="F648" t="str">
            <v>1/1</v>
          </cell>
          <cell r="G648" t="str">
            <v xml:space="preserve">
Törzsszám: 15416566
átszállás , 41053/1990.12.18
7100 SZEKSZÁRD, Béla tér 8.</v>
          </cell>
          <cell r="H648" t="str">
            <v>átszálllás</v>
          </cell>
          <cell r="I648" t="str">
            <v>1990.12.18</v>
          </cell>
          <cell r="J648" t="str">
            <v>01635</v>
          </cell>
          <cell r="K648">
            <v>0</v>
          </cell>
          <cell r="L648">
            <v>0</v>
          </cell>
          <cell r="M648" t="str">
            <v>kivett, közút</v>
          </cell>
          <cell r="N648" t="str">
            <v>-</v>
          </cell>
          <cell r="O648" t="str">
            <v>1829</v>
          </cell>
        </row>
        <row r="649">
          <cell r="D649" t="str">
            <v>01638</v>
          </cell>
          <cell r="E649" t="str">
            <v>2. SZEKSZÁRD MEGYEI JOGÚ VÁROS ÖNKORMÁNYZATA</v>
          </cell>
          <cell r="F649" t="str">
            <v>1/1</v>
          </cell>
          <cell r="G649" t="str">
            <v xml:space="preserve">
Törzsszám: 15416566
átszállás , 41053/1990.12.18
7100 SZEKSZÁRD, Béla tér 8.</v>
          </cell>
          <cell r="H649" t="str">
            <v>átszálllás</v>
          </cell>
          <cell r="I649" t="str">
            <v>1990.12.18</v>
          </cell>
          <cell r="J649" t="str">
            <v>01638</v>
          </cell>
          <cell r="K649">
            <v>0</v>
          </cell>
          <cell r="L649">
            <v>0</v>
          </cell>
          <cell r="M649" t="str">
            <v>kivett, közút</v>
          </cell>
          <cell r="N649" t="str">
            <v>-</v>
          </cell>
          <cell r="O649" t="str">
            <v>493</v>
          </cell>
        </row>
        <row r="650">
          <cell r="D650" t="str">
            <v>01641</v>
          </cell>
          <cell r="E650" t="str">
            <v>2. SZEKSZÁRD MEGYEI JOGÚ VÁROS ÖNKORMÁNYZATA</v>
          </cell>
          <cell r="F650" t="str">
            <v>1/1</v>
          </cell>
          <cell r="G650" t="str">
            <v xml:space="preserve">
Törzsszám: 15416566
átszállás , 41053/1990.12.18
7100 SZEKSZÁRD, Béla tér 8.</v>
          </cell>
          <cell r="H650" t="str">
            <v>átszálllás</v>
          </cell>
          <cell r="I650" t="str">
            <v>1990.12.18</v>
          </cell>
          <cell r="J650" t="str">
            <v>01641</v>
          </cell>
          <cell r="K650">
            <v>0</v>
          </cell>
          <cell r="L650">
            <v>0</v>
          </cell>
          <cell r="M650" t="str">
            <v>kivett, közút</v>
          </cell>
          <cell r="N650" t="str">
            <v>-</v>
          </cell>
          <cell r="O650" t="str">
            <v>648</v>
          </cell>
        </row>
        <row r="651">
          <cell r="D651" t="str">
            <v>0378/6</v>
          </cell>
          <cell r="E651" t="str">
            <v>2. SZEKSZÁRD MEGYEI JOGÚ VÁROS ÖNKORMÁNYZATA</v>
          </cell>
          <cell r="F651" t="str">
            <v>1/1</v>
          </cell>
          <cell r="G651" t="str">
            <v xml:space="preserve">
Törzsszám: 15416566
átszállás , 41053/1990.12.18
7100 SZEKSZÁRD, Béla tér 8.</v>
          </cell>
          <cell r="H651" t="str">
            <v>átszálllás</v>
          </cell>
          <cell r="I651" t="str">
            <v>1990.12.18</v>
          </cell>
          <cell r="J651" t="str">
            <v>0378/6</v>
          </cell>
          <cell r="K651">
            <v>0</v>
          </cell>
          <cell r="L651" t="str">
            <v>4</v>
          </cell>
          <cell r="M651" t="str">
            <v>szőlő</v>
          </cell>
          <cell r="N651" t="str">
            <v>-</v>
          </cell>
          <cell r="O651" t="str">
            <v>147</v>
          </cell>
        </row>
        <row r="652">
          <cell r="D652" t="str">
            <v>01646/6</v>
          </cell>
          <cell r="E652" t="str">
            <v>2. SZEKSZÁRD MEGYEI JOGÚ VÁROS ÖNKORMÁNYZATA</v>
          </cell>
          <cell r="F652" t="str">
            <v>1/1</v>
          </cell>
          <cell r="G652" t="str">
            <v xml:space="preserve">
Törzsszám: 15416566
átszállás , 41053/1990.12.18
7100 SZEKSZÁRD, Béla tér 8.</v>
          </cell>
          <cell r="H652" t="str">
            <v>átszálllás</v>
          </cell>
          <cell r="I652" t="str">
            <v>1990.12.18</v>
          </cell>
          <cell r="J652" t="str">
            <v>01646/6</v>
          </cell>
          <cell r="K652">
            <v>0</v>
          </cell>
          <cell r="L652">
            <v>0</v>
          </cell>
          <cell r="M652" t="str">
            <v>kivett, közút</v>
          </cell>
          <cell r="N652" t="str">
            <v>-</v>
          </cell>
          <cell r="O652" t="str">
            <v>3425</v>
          </cell>
        </row>
        <row r="653">
          <cell r="D653" t="str">
            <v>01649</v>
          </cell>
          <cell r="E653" t="str">
            <v>2. SZEKSZÁRD MEGYEI JOGÚ VÁROS ÖNKORMÁNYZATA</v>
          </cell>
          <cell r="F653" t="str">
            <v>1/1</v>
          </cell>
          <cell r="G653" t="str">
            <v xml:space="preserve">
Törzsszám: 15416566
átszállás , 41053/1990.12.18
7100 SZEKSZÁRD, Béla tér 8.</v>
          </cell>
          <cell r="H653" t="str">
            <v>átszálllás</v>
          </cell>
          <cell r="I653" t="str">
            <v>1990.12.18</v>
          </cell>
          <cell r="J653" t="str">
            <v>01649</v>
          </cell>
          <cell r="K653">
            <v>0</v>
          </cell>
          <cell r="L653">
            <v>0</v>
          </cell>
          <cell r="M653" t="str">
            <v>kivett, közút</v>
          </cell>
          <cell r="N653" t="str">
            <v>-</v>
          </cell>
          <cell r="O653" t="str">
            <v>4469</v>
          </cell>
        </row>
        <row r="654">
          <cell r="D654" t="str">
            <v>0746/1</v>
          </cell>
          <cell r="E654" t="str">
            <v>2. SZEKSZÁRD MEGYEI JOGÚ VÁROS ÖNKORMÁNYZATA</v>
          </cell>
          <cell r="F654" t="str">
            <v>1/1</v>
          </cell>
          <cell r="G654" t="str">
            <v xml:space="preserve">
Törzsszám: 15416566
átszállás , 41053/1990.12.18
7100 SZEKSZÁRD, Béla tér 8.</v>
          </cell>
          <cell r="H654" t="str">
            <v>átszálllás</v>
          </cell>
          <cell r="I654" t="str">
            <v>1990.12.18</v>
          </cell>
          <cell r="J654" t="str">
            <v>0746/1</v>
          </cell>
          <cell r="K654">
            <v>0</v>
          </cell>
          <cell r="L654" t="str">
            <v>4</v>
          </cell>
          <cell r="M654" t="str">
            <v>szőlő</v>
          </cell>
          <cell r="N654" t="str">
            <v>-</v>
          </cell>
          <cell r="O654" t="str">
            <v>1572</v>
          </cell>
        </row>
        <row r="655">
          <cell r="D655" t="str">
            <v>01326/14</v>
          </cell>
          <cell r="E655" t="str">
            <v>2. SZEKSZÁRD MEGYEI JOGÚ VÁROS ÖNKORMÁNYZATA</v>
          </cell>
          <cell r="F655" t="str">
            <v>1/1</v>
          </cell>
          <cell r="G655" t="str">
            <v xml:space="preserve">
Törzsszám: 15416566
átszállás , 41053/1990.12.18
7100 SZEKSZÁRD, Béla tér 8.</v>
          </cell>
          <cell r="H655" t="str">
            <v>átszálllás</v>
          </cell>
          <cell r="I655" t="str">
            <v>1990.12.18</v>
          </cell>
          <cell r="J655" t="str">
            <v>01326/14</v>
          </cell>
          <cell r="K655">
            <v>0</v>
          </cell>
          <cell r="L655" t="str">
            <v>3</v>
          </cell>
          <cell r="M655" t="str">
            <v>szőlő</v>
          </cell>
          <cell r="N655" t="str">
            <v>-</v>
          </cell>
          <cell r="O655" t="str">
            <v>910</v>
          </cell>
        </row>
        <row r="656">
          <cell r="D656" t="str">
            <v>01357/17</v>
          </cell>
          <cell r="E656" t="str">
            <v>2. SZEKSZÁRD MEGYEI JOGÚ VÁROS ÖNKORMÁNYZATA</v>
          </cell>
          <cell r="F656" t="str">
            <v>1/1</v>
          </cell>
          <cell r="G656" t="str">
            <v xml:space="preserve">
Törzsszám: 15416566
átszállás , 41053/1990.12.18
7100 SZEKSZÁRD, Béla tér 8.</v>
          </cell>
          <cell r="H656" t="str">
            <v>átszálllás</v>
          </cell>
          <cell r="I656" t="str">
            <v>1990.12.18</v>
          </cell>
          <cell r="J656" t="str">
            <v>01357/17</v>
          </cell>
          <cell r="K656">
            <v>0</v>
          </cell>
          <cell r="L656" t="str">
            <v>3</v>
          </cell>
          <cell r="M656" t="str">
            <v>szőlő</v>
          </cell>
          <cell r="N656" t="str">
            <v>-</v>
          </cell>
          <cell r="O656" t="str">
            <v>1580</v>
          </cell>
        </row>
        <row r="657">
          <cell r="D657" t="str">
            <v>01390/22</v>
          </cell>
          <cell r="E657" t="str">
            <v>2. SZEKSZÁRD MEGYEI JOGÚ VÁROS ÖNKORMÁNYZATA</v>
          </cell>
          <cell r="F657" t="str">
            <v>1/1</v>
          </cell>
          <cell r="G657" t="str">
            <v xml:space="preserve">
Törzsszám: 15416566
átszállás , 41053/1990.12.18
7100 SZEKSZÁRD, Béla tér 8.</v>
          </cell>
          <cell r="H657" t="str">
            <v>átszálllás</v>
          </cell>
          <cell r="I657" t="str">
            <v>1990.12.18</v>
          </cell>
          <cell r="J657" t="str">
            <v>01390/22</v>
          </cell>
          <cell r="K657">
            <v>0</v>
          </cell>
          <cell r="L657" t="str">
            <v>3</v>
          </cell>
          <cell r="M657" t="str">
            <v>szőlő</v>
          </cell>
          <cell r="N657" t="str">
            <v>-</v>
          </cell>
          <cell r="O657" t="str">
            <v>1124</v>
          </cell>
        </row>
        <row r="658">
          <cell r="D658" t="str">
            <v>01326/15</v>
          </cell>
          <cell r="E658" t="str">
            <v>2. SZEKSZÁRD MEGYEI JOGÚ VÁROS ÖNKORMÁNYZATA</v>
          </cell>
          <cell r="F658" t="str">
            <v>1/1</v>
          </cell>
          <cell r="G658" t="str">
            <v xml:space="preserve">
Törzsszám: 15416566
átszállás , 41053/1990.12.18
7100 SZEKSZÁRD, Béla tér 8.</v>
          </cell>
          <cell r="H658" t="str">
            <v>átszálllás</v>
          </cell>
          <cell r="I658" t="str">
            <v>1990.12.18</v>
          </cell>
          <cell r="J658" t="str">
            <v>01326/15</v>
          </cell>
          <cell r="K658" t="str">
            <v>a
b</v>
          </cell>
          <cell r="L658" t="str">
            <v>3
3</v>
          </cell>
          <cell r="M658" t="str">
            <v>szőlő
gyümölcsös</v>
          </cell>
          <cell r="N658" t="str">
            <v>-
-</v>
          </cell>
          <cell r="O658" t="str">
            <v>1490
1069</v>
          </cell>
        </row>
        <row r="659">
          <cell r="D659" t="str">
            <v>0320/128</v>
          </cell>
          <cell r="E659" t="str">
            <v>1. SZEKSZÁRD MEGYEI JOGÚ VÁROS ÖNKORMÁNYZATA</v>
          </cell>
          <cell r="F659" t="str">
            <v>1/1</v>
          </cell>
          <cell r="G659" t="str">
            <v xml:space="preserve">
Törzsszám: 15416566
átszállás , 43787/1998.09.10
7100 SZEKSZÁRD, Béla tér 8.</v>
          </cell>
          <cell r="H659" t="str">
            <v>átszálllás</v>
          </cell>
          <cell r="I659" t="str">
            <v>1998.09.10</v>
          </cell>
          <cell r="J659" t="str">
            <v>0320/128</v>
          </cell>
          <cell r="K659" t="str">
            <v>a
b</v>
          </cell>
          <cell r="L659" t="str">
            <v xml:space="preserve">8
</v>
          </cell>
          <cell r="M659" t="str">
            <v>szőlő
kivett, vízfolyás</v>
          </cell>
          <cell r="N659" t="str">
            <v>-
-</v>
          </cell>
          <cell r="O659" t="str">
            <v>767
526</v>
          </cell>
        </row>
        <row r="660">
          <cell r="D660" t="str">
            <v>024/2</v>
          </cell>
          <cell r="E660" t="str">
            <v>1. SZEKSZÁRD MEGYEI JOGÚ VÁROS ÖNKORMÁNYZATA 1</v>
          </cell>
          <cell r="F660" t="str">
            <v>1/1</v>
          </cell>
          <cell r="G660" t="str">
            <v>Törzsszám: 15416566 átadás,</v>
          </cell>
          <cell r="H660" t="str">
            <v>átadás</v>
          </cell>
          <cell r="I660" t="str">
            <v>2017.11.22</v>
          </cell>
          <cell r="J660" t="str">
            <v>024/2</v>
          </cell>
          <cell r="K660">
            <v>0</v>
          </cell>
          <cell r="L660">
            <v>0</v>
          </cell>
          <cell r="M660" t="str">
            <v>kivett, út</v>
          </cell>
          <cell r="N660" t="str">
            <v>-</v>
          </cell>
          <cell r="O660" t="str">
            <v>1284</v>
          </cell>
        </row>
        <row r="661">
          <cell r="D661" t="str">
            <v>031/303</v>
          </cell>
          <cell r="E661">
            <v>43831</v>
          </cell>
          <cell r="F661">
            <v>0</v>
          </cell>
          <cell r="G661">
            <v>0</v>
          </cell>
          <cell r="H661" t="str">
            <v>átadás</v>
          </cell>
          <cell r="I661" t="str">
            <v>2017.12.11</v>
          </cell>
          <cell r="J661" t="str">
            <v>031/303</v>
          </cell>
          <cell r="K661">
            <v>0</v>
          </cell>
          <cell r="L661">
            <v>0</v>
          </cell>
          <cell r="M661" t="str">
            <v>kivett közút</v>
          </cell>
          <cell r="N661">
            <v>0</v>
          </cell>
          <cell r="O661" t="str">
            <v>3104</v>
          </cell>
        </row>
        <row r="662">
          <cell r="D662" t="str">
            <v>0155/21</v>
          </cell>
          <cell r="E662">
            <v>0</v>
          </cell>
          <cell r="F662">
            <v>0</v>
          </cell>
          <cell r="G662">
            <v>0</v>
          </cell>
          <cell r="H662" t="str">
            <v>átadás</v>
          </cell>
          <cell r="I662" t="str">
            <v>2017.12.05</v>
          </cell>
          <cell r="J662" t="str">
            <v>0155/21</v>
          </cell>
          <cell r="K662">
            <v>0</v>
          </cell>
          <cell r="L662">
            <v>0</v>
          </cell>
          <cell r="M662" t="str">
            <v>kivett közút</v>
          </cell>
          <cell r="N662">
            <v>0</v>
          </cell>
          <cell r="O662" t="str">
            <v>1580</v>
          </cell>
        </row>
        <row r="663">
          <cell r="D663" t="str">
            <v>0187/28</v>
          </cell>
          <cell r="E663">
            <v>0</v>
          </cell>
          <cell r="F663">
            <v>0</v>
          </cell>
          <cell r="G663">
            <v>0</v>
          </cell>
          <cell r="H663" t="str">
            <v>átadás</v>
          </cell>
          <cell r="I663" t="str">
            <v>2017.12.05</v>
          </cell>
          <cell r="J663" t="str">
            <v>0187/28</v>
          </cell>
          <cell r="K663">
            <v>0</v>
          </cell>
          <cell r="L663">
            <v>0</v>
          </cell>
          <cell r="M663" t="str">
            <v>kivett közút</v>
          </cell>
          <cell r="N663">
            <v>0</v>
          </cell>
          <cell r="O663" t="str">
            <v>212</v>
          </cell>
        </row>
        <row r="664">
          <cell r="D664" t="str">
            <v>031/408</v>
          </cell>
          <cell r="E664">
            <v>0</v>
          </cell>
          <cell r="F664">
            <v>0</v>
          </cell>
          <cell r="G664">
            <v>0</v>
          </cell>
          <cell r="H664" t="str">
            <v>közös tulajdon megszüntetése</v>
          </cell>
          <cell r="I664" t="str">
            <v>2017.12.05</v>
          </cell>
          <cell r="J664" t="str">
            <v>031/408</v>
          </cell>
          <cell r="K664">
            <v>0</v>
          </cell>
          <cell r="L664">
            <v>0</v>
          </cell>
          <cell r="M664" t="str">
            <v>kivett közút</v>
          </cell>
          <cell r="N664">
            <v>0</v>
          </cell>
          <cell r="O664" t="str">
            <v>730</v>
          </cell>
        </row>
        <row r="665">
          <cell r="D665" t="str">
            <v>0216/4</v>
          </cell>
          <cell r="E665">
            <v>0</v>
          </cell>
          <cell r="F665" t="str">
            <v>2728/25090</v>
          </cell>
          <cell r="G665">
            <v>0</v>
          </cell>
          <cell r="H665" t="str">
            <v>átszállás</v>
          </cell>
          <cell r="I665">
            <v>33225</v>
          </cell>
          <cell r="J665" t="str">
            <v>0216/4</v>
          </cell>
          <cell r="K665">
            <v>0</v>
          </cell>
          <cell r="L665">
            <v>0</v>
          </cell>
          <cell r="M665" t="str">
            <v>legelő</v>
          </cell>
          <cell r="N665">
            <v>0</v>
          </cell>
          <cell r="O665">
            <v>2257</v>
          </cell>
        </row>
        <row r="666">
          <cell r="D666" t="str">
            <v>0216/4</v>
          </cell>
          <cell r="E666">
            <v>0</v>
          </cell>
          <cell r="F666">
            <v>0</v>
          </cell>
          <cell r="G666">
            <v>0</v>
          </cell>
          <cell r="H666">
            <v>0</v>
          </cell>
          <cell r="I666">
            <v>0</v>
          </cell>
          <cell r="J666" t="str">
            <v>0216/4</v>
          </cell>
          <cell r="K666">
            <v>0</v>
          </cell>
          <cell r="L666">
            <v>0</v>
          </cell>
          <cell r="M666" t="str">
            <v>szántó</v>
          </cell>
          <cell r="N666">
            <v>0</v>
          </cell>
          <cell r="O666">
            <v>8056</v>
          </cell>
        </row>
        <row r="667">
          <cell r="D667" t="str">
            <v>0216/4</v>
          </cell>
          <cell r="E667">
            <v>0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 t="str">
            <v>0216/4</v>
          </cell>
          <cell r="K667">
            <v>0</v>
          </cell>
          <cell r="L667">
            <v>0</v>
          </cell>
          <cell r="M667" t="str">
            <v>kivett mocsár</v>
          </cell>
          <cell r="N667">
            <v>0</v>
          </cell>
          <cell r="O667">
            <v>2482</v>
          </cell>
        </row>
        <row r="668">
          <cell r="D668" t="str">
            <v>0854/32</v>
          </cell>
          <cell r="E668">
            <v>0</v>
          </cell>
          <cell r="F668" t="str">
            <v>2/12</v>
          </cell>
          <cell r="G668">
            <v>0</v>
          </cell>
          <cell r="H668" t="str">
            <v>átszállás</v>
          </cell>
          <cell r="I668">
            <v>33225</v>
          </cell>
          <cell r="J668" t="str">
            <v>0854/32</v>
          </cell>
          <cell r="K668">
            <v>0</v>
          </cell>
          <cell r="L668">
            <v>0</v>
          </cell>
          <cell r="M668" t="str">
            <v>legelő</v>
          </cell>
          <cell r="N668">
            <v>0</v>
          </cell>
          <cell r="O668">
            <v>2559</v>
          </cell>
        </row>
        <row r="669">
          <cell r="D669" t="str">
            <v>01328/43</v>
          </cell>
          <cell r="E669">
            <v>0</v>
          </cell>
          <cell r="F669" t="str">
            <v>12/24</v>
          </cell>
          <cell r="G669">
            <v>0</v>
          </cell>
          <cell r="H669" t="str">
            <v>átszállás</v>
          </cell>
          <cell r="I669">
            <v>33225</v>
          </cell>
          <cell r="J669" t="str">
            <v>01328/43</v>
          </cell>
          <cell r="K669">
            <v>0</v>
          </cell>
          <cell r="L669">
            <v>0</v>
          </cell>
          <cell r="M669" t="str">
            <v>kert</v>
          </cell>
          <cell r="N669">
            <v>0</v>
          </cell>
          <cell r="O669">
            <v>1390</v>
          </cell>
        </row>
        <row r="670">
          <cell r="D670" t="str">
            <v>0113/93</v>
          </cell>
          <cell r="E670">
            <v>0</v>
          </cell>
          <cell r="F670" t="str">
            <v>1/1</v>
          </cell>
          <cell r="G670">
            <v>0</v>
          </cell>
          <cell r="H670" t="str">
            <v>adásvétel</v>
          </cell>
          <cell r="I670">
            <v>41712</v>
          </cell>
          <cell r="J670" t="str">
            <v>0113/93</v>
          </cell>
          <cell r="K670">
            <v>0</v>
          </cell>
          <cell r="L670">
            <v>0</v>
          </cell>
          <cell r="M670" t="str">
            <v>kivett - vízműtelep</v>
          </cell>
          <cell r="N670">
            <v>2</v>
          </cell>
          <cell r="O670">
            <v>8799</v>
          </cell>
        </row>
        <row r="671">
          <cell r="D671" t="str">
            <v>0320/155</v>
          </cell>
          <cell r="E671">
            <v>0</v>
          </cell>
          <cell r="F671" t="str">
            <v>1/1</v>
          </cell>
          <cell r="G671">
            <v>0</v>
          </cell>
          <cell r="H671" t="str">
            <v>átadás</v>
          </cell>
          <cell r="I671">
            <v>2019</v>
          </cell>
          <cell r="J671" t="str">
            <v>0320/155</v>
          </cell>
          <cell r="K671">
            <v>0</v>
          </cell>
          <cell r="L671">
            <v>0</v>
          </cell>
          <cell r="M671" t="str">
            <v>kivett országos közút</v>
          </cell>
          <cell r="N671">
            <v>0</v>
          </cell>
          <cell r="O671">
            <v>163</v>
          </cell>
        </row>
        <row r="672">
          <cell r="D672" t="str">
            <v>0320/156</v>
          </cell>
          <cell r="E672">
            <v>0</v>
          </cell>
          <cell r="F672" t="str">
            <v>1/1</v>
          </cell>
          <cell r="G672">
            <v>0</v>
          </cell>
          <cell r="H672" t="str">
            <v>átadás</v>
          </cell>
          <cell r="I672">
            <v>2019</v>
          </cell>
          <cell r="J672" t="str">
            <v>0320/156</v>
          </cell>
          <cell r="K672">
            <v>0</v>
          </cell>
          <cell r="L672">
            <v>0</v>
          </cell>
          <cell r="M672" t="str">
            <v>kivett országos közút</v>
          </cell>
          <cell r="N672">
            <v>0</v>
          </cell>
          <cell r="O672">
            <v>715</v>
          </cell>
        </row>
        <row r="673">
          <cell r="D673" t="str">
            <v>01632/2</v>
          </cell>
          <cell r="E673">
            <v>0</v>
          </cell>
          <cell r="F673" t="str">
            <v>1/1</v>
          </cell>
          <cell r="G673">
            <v>0</v>
          </cell>
          <cell r="H673" t="str">
            <v>adásvétel</v>
          </cell>
          <cell r="I673">
            <v>43553</v>
          </cell>
          <cell r="J673" t="str">
            <v>01632/2</v>
          </cell>
          <cell r="K673">
            <v>0</v>
          </cell>
          <cell r="L673">
            <v>0</v>
          </cell>
          <cell r="M673" t="str">
            <v>kivett út</v>
          </cell>
          <cell r="N673">
            <v>0</v>
          </cell>
          <cell r="O673">
            <v>1108</v>
          </cell>
        </row>
        <row r="674">
          <cell r="D674" t="str">
            <v>01283/2</v>
          </cell>
          <cell r="E674">
            <v>0</v>
          </cell>
          <cell r="F674" t="str">
            <v>1/1</v>
          </cell>
          <cell r="G674">
            <v>0</v>
          </cell>
          <cell r="H674" t="str">
            <v>átszállás</v>
          </cell>
          <cell r="I674">
            <v>43434</v>
          </cell>
          <cell r="J674" t="str">
            <v>01283/2</v>
          </cell>
          <cell r="K674">
            <v>0</v>
          </cell>
          <cell r="L674">
            <v>0</v>
          </cell>
          <cell r="M674" t="str">
            <v>kivett közút</v>
          </cell>
          <cell r="N674">
            <v>0</v>
          </cell>
          <cell r="O674">
            <v>2168</v>
          </cell>
        </row>
        <row r="675">
          <cell r="D675" t="str">
            <v>031/290</v>
          </cell>
          <cell r="E675">
            <v>0</v>
          </cell>
          <cell r="F675" t="str">
            <v>1/1</v>
          </cell>
          <cell r="G675">
            <v>0</v>
          </cell>
          <cell r="H675" t="str">
            <v>átadás</v>
          </cell>
          <cell r="I675">
            <v>43074</v>
          </cell>
          <cell r="J675" t="str">
            <v>031/290</v>
          </cell>
          <cell r="K675">
            <v>0</v>
          </cell>
          <cell r="L675">
            <v>0</v>
          </cell>
          <cell r="M675" t="str">
            <v>kivett közút</v>
          </cell>
          <cell r="N675">
            <v>0</v>
          </cell>
          <cell r="O675">
            <v>1148</v>
          </cell>
        </row>
        <row r="676">
          <cell r="D676" t="str">
            <v>0155/32</v>
          </cell>
          <cell r="E676">
            <v>0</v>
          </cell>
          <cell r="F676" t="str">
            <v>1/1</v>
          </cell>
          <cell r="G676">
            <v>0</v>
          </cell>
          <cell r="H676" t="str">
            <v>átadás</v>
          </cell>
          <cell r="I676">
            <v>43074</v>
          </cell>
          <cell r="J676" t="str">
            <v>0155/32</v>
          </cell>
          <cell r="K676">
            <v>0</v>
          </cell>
          <cell r="L676">
            <v>0</v>
          </cell>
          <cell r="M676" t="str">
            <v>kivett közút</v>
          </cell>
          <cell r="N676">
            <v>0</v>
          </cell>
          <cell r="O676">
            <v>3060</v>
          </cell>
        </row>
        <row r="677">
          <cell r="D677" t="str">
            <v>0194/7</v>
          </cell>
          <cell r="E677">
            <v>0</v>
          </cell>
          <cell r="F677" t="str">
            <v>1/1</v>
          </cell>
          <cell r="G677">
            <v>0</v>
          </cell>
          <cell r="H677" t="str">
            <v>átadás</v>
          </cell>
          <cell r="I677">
            <v>43074</v>
          </cell>
          <cell r="J677" t="str">
            <v>0194/7</v>
          </cell>
          <cell r="K677">
            <v>0</v>
          </cell>
          <cell r="L677">
            <v>0</v>
          </cell>
          <cell r="M677" t="str">
            <v>kivett közút</v>
          </cell>
          <cell r="N677">
            <v>0</v>
          </cell>
          <cell r="O677">
            <v>372</v>
          </cell>
        </row>
        <row r="678">
          <cell r="D678" t="str">
            <v>01640/9</v>
          </cell>
          <cell r="E678">
            <v>0</v>
          </cell>
          <cell r="F678" t="str">
            <v>1/1</v>
          </cell>
          <cell r="G678">
            <v>0</v>
          </cell>
          <cell r="H678" t="str">
            <v>átadás</v>
          </cell>
          <cell r="I678">
            <v>43080</v>
          </cell>
          <cell r="J678" t="str">
            <v>01640/9</v>
          </cell>
          <cell r="K678">
            <v>0</v>
          </cell>
          <cell r="L678">
            <v>0</v>
          </cell>
          <cell r="M678" t="str">
            <v>kivett közút</v>
          </cell>
          <cell r="N678">
            <v>0</v>
          </cell>
          <cell r="O678">
            <v>668</v>
          </cell>
        </row>
        <row r="679">
          <cell r="D679" t="str">
            <v>031/335</v>
          </cell>
          <cell r="E679">
            <v>0</v>
          </cell>
          <cell r="F679" t="str">
            <v>1/1</v>
          </cell>
          <cell r="G679">
            <v>0</v>
          </cell>
          <cell r="H679" t="str">
            <v>átadás</v>
          </cell>
          <cell r="I679">
            <v>43149</v>
          </cell>
          <cell r="J679" t="str">
            <v>031/335</v>
          </cell>
          <cell r="K679">
            <v>0</v>
          </cell>
          <cell r="L679">
            <v>0</v>
          </cell>
          <cell r="M679" t="str">
            <v>kivett közút</v>
          </cell>
          <cell r="N679">
            <v>0</v>
          </cell>
          <cell r="O679">
            <v>1186</v>
          </cell>
        </row>
        <row r="680">
          <cell r="D680" t="str">
            <v>01551/31</v>
          </cell>
          <cell r="E680">
            <v>0</v>
          </cell>
          <cell r="F680" t="str">
            <v>1/1</v>
          </cell>
          <cell r="G680">
            <v>0</v>
          </cell>
          <cell r="H680" t="str">
            <v>átadás</v>
          </cell>
          <cell r="I680">
            <v>43179</v>
          </cell>
          <cell r="J680" t="str">
            <v>01551/31</v>
          </cell>
          <cell r="K680">
            <v>0</v>
          </cell>
          <cell r="L680">
            <v>0</v>
          </cell>
          <cell r="M680" t="str">
            <v>kivett közút</v>
          </cell>
          <cell r="N680">
            <v>0</v>
          </cell>
          <cell r="O680">
            <v>1001</v>
          </cell>
        </row>
        <row r="681">
          <cell r="D681" t="str">
            <v>0155/36</v>
          </cell>
          <cell r="E681">
            <v>0</v>
          </cell>
          <cell r="F681" t="str">
            <v>1/1</v>
          </cell>
          <cell r="G681">
            <v>0</v>
          </cell>
          <cell r="H681" t="str">
            <v>átadás</v>
          </cell>
          <cell r="I681">
            <v>43179</v>
          </cell>
          <cell r="J681" t="str">
            <v>0155/36</v>
          </cell>
          <cell r="K681">
            <v>0</v>
          </cell>
          <cell r="L681">
            <v>0</v>
          </cell>
          <cell r="M681" t="str">
            <v>kivett közút</v>
          </cell>
          <cell r="N681">
            <v>0</v>
          </cell>
          <cell r="O681">
            <v>1861</v>
          </cell>
        </row>
        <row r="682">
          <cell r="D682" t="str">
            <v>031/353</v>
          </cell>
          <cell r="E682">
            <v>0</v>
          </cell>
          <cell r="F682" t="str">
            <v>1/1</v>
          </cell>
          <cell r="G682">
            <v>0</v>
          </cell>
          <cell r="H682" t="str">
            <v>átadás</v>
          </cell>
          <cell r="I682">
            <v>43178</v>
          </cell>
          <cell r="J682" t="str">
            <v>031/353</v>
          </cell>
          <cell r="K682">
            <v>0</v>
          </cell>
          <cell r="L682">
            <v>0</v>
          </cell>
          <cell r="M682" t="str">
            <v>kivett közút</v>
          </cell>
          <cell r="N682">
            <v>0</v>
          </cell>
          <cell r="O682">
            <v>2465</v>
          </cell>
        </row>
        <row r="683">
          <cell r="D683" t="str">
            <v>031/348</v>
          </cell>
          <cell r="E683">
            <v>0</v>
          </cell>
          <cell r="F683" t="str">
            <v>1/1</v>
          </cell>
          <cell r="G683">
            <v>0</v>
          </cell>
          <cell r="H683" t="str">
            <v>átadás</v>
          </cell>
          <cell r="I683">
            <v>43178</v>
          </cell>
          <cell r="J683" t="str">
            <v>031/348</v>
          </cell>
          <cell r="K683">
            <v>0</v>
          </cell>
          <cell r="L683">
            <v>0</v>
          </cell>
          <cell r="M683" t="str">
            <v>kivett közút</v>
          </cell>
          <cell r="N683">
            <v>0</v>
          </cell>
          <cell r="O683">
            <v>2241</v>
          </cell>
        </row>
        <row r="684">
          <cell r="D684" t="str">
            <v>031/339</v>
          </cell>
          <cell r="E684">
            <v>0</v>
          </cell>
          <cell r="F684" t="str">
            <v>1/1</v>
          </cell>
          <cell r="G684">
            <v>0</v>
          </cell>
          <cell r="H684" t="str">
            <v>átadás</v>
          </cell>
          <cell r="I684">
            <v>43178</v>
          </cell>
          <cell r="J684" t="str">
            <v>031/339</v>
          </cell>
          <cell r="K684">
            <v>0</v>
          </cell>
          <cell r="L684">
            <v>0</v>
          </cell>
          <cell r="M684" t="str">
            <v>kivett közút</v>
          </cell>
          <cell r="N684">
            <v>0</v>
          </cell>
          <cell r="O684">
            <v>1183</v>
          </cell>
        </row>
        <row r="685">
          <cell r="D685" t="str">
            <v>01558/48</v>
          </cell>
          <cell r="E685">
            <v>0</v>
          </cell>
          <cell r="F685" t="str">
            <v>1/1</v>
          </cell>
          <cell r="G685">
            <v>0</v>
          </cell>
          <cell r="H685" t="str">
            <v>átadás</v>
          </cell>
          <cell r="I685">
            <v>43178</v>
          </cell>
          <cell r="J685" t="str">
            <v>01558/48</v>
          </cell>
          <cell r="K685">
            <v>0</v>
          </cell>
          <cell r="L685">
            <v>0</v>
          </cell>
          <cell r="M685" t="str">
            <v>kivett közút</v>
          </cell>
          <cell r="N685">
            <v>0</v>
          </cell>
          <cell r="O685">
            <v>2060</v>
          </cell>
        </row>
        <row r="686">
          <cell r="D686" t="str">
            <v>01558/39</v>
          </cell>
          <cell r="E686">
            <v>0</v>
          </cell>
          <cell r="F686" t="str">
            <v>1/1</v>
          </cell>
          <cell r="G686">
            <v>0</v>
          </cell>
          <cell r="H686" t="str">
            <v>átadás</v>
          </cell>
          <cell r="I686">
            <v>43178</v>
          </cell>
          <cell r="J686" t="str">
            <v>01558/39</v>
          </cell>
          <cell r="K686">
            <v>0</v>
          </cell>
          <cell r="L686">
            <v>0</v>
          </cell>
          <cell r="M686" t="str">
            <v>kivett közút</v>
          </cell>
          <cell r="N686">
            <v>0</v>
          </cell>
          <cell r="O686">
            <v>1857</v>
          </cell>
        </row>
        <row r="687">
          <cell r="D687">
            <v>0</v>
          </cell>
          <cell r="E687">
            <v>0</v>
          </cell>
          <cell r="F687" t="str">
            <v>1/1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  <cell r="K687">
            <v>0</v>
          </cell>
          <cell r="L687">
            <v>0</v>
          </cell>
          <cell r="M687" t="str">
            <v>kivett árok</v>
          </cell>
          <cell r="N687">
            <v>0</v>
          </cell>
          <cell r="O687">
            <v>4043</v>
          </cell>
        </row>
        <row r="688">
          <cell r="D688" t="str">
            <v>031/336</v>
          </cell>
          <cell r="E688">
            <v>0</v>
          </cell>
          <cell r="F688" t="str">
            <v>1/11</v>
          </cell>
          <cell r="G688">
            <v>0</v>
          </cell>
          <cell r="H688" t="str">
            <v>átadás</v>
          </cell>
          <cell r="I688">
            <v>43178</v>
          </cell>
          <cell r="J688" t="str">
            <v>031/336</v>
          </cell>
          <cell r="K688">
            <v>0</v>
          </cell>
          <cell r="L688">
            <v>0</v>
          </cell>
          <cell r="M688" t="str">
            <v>kivett közút</v>
          </cell>
          <cell r="N688">
            <v>0</v>
          </cell>
          <cell r="O688">
            <v>3063</v>
          </cell>
        </row>
        <row r="689">
          <cell r="D689" t="str">
            <v>031/376</v>
          </cell>
          <cell r="E689">
            <v>0</v>
          </cell>
          <cell r="F689" t="str">
            <v>1/1</v>
          </cell>
          <cell r="G689">
            <v>0</v>
          </cell>
          <cell r="H689" t="str">
            <v>átadás</v>
          </cell>
          <cell r="I689">
            <v>43178</v>
          </cell>
          <cell r="J689" t="str">
            <v>031/376</v>
          </cell>
          <cell r="K689">
            <v>0</v>
          </cell>
          <cell r="L689">
            <v>0</v>
          </cell>
          <cell r="M689" t="str">
            <v>kivett közút</v>
          </cell>
          <cell r="N689">
            <v>0</v>
          </cell>
          <cell r="O689">
            <v>1470</v>
          </cell>
        </row>
        <row r="690">
          <cell r="D690" t="str">
            <v>031/344</v>
          </cell>
          <cell r="E690">
            <v>0</v>
          </cell>
          <cell r="F690" t="str">
            <v>1/1</v>
          </cell>
          <cell r="G690">
            <v>0</v>
          </cell>
          <cell r="H690" t="str">
            <v>átadás</v>
          </cell>
          <cell r="I690">
            <v>43178</v>
          </cell>
          <cell r="J690" t="str">
            <v>031/344</v>
          </cell>
          <cell r="K690">
            <v>0</v>
          </cell>
          <cell r="L690">
            <v>0</v>
          </cell>
          <cell r="M690" t="str">
            <v>kivett közút</v>
          </cell>
          <cell r="N690">
            <v>0</v>
          </cell>
          <cell r="O690">
            <v>1644</v>
          </cell>
        </row>
        <row r="691">
          <cell r="D691" t="str">
            <v>031/409</v>
          </cell>
          <cell r="E691">
            <v>0</v>
          </cell>
          <cell r="F691" t="str">
            <v>1/1</v>
          </cell>
          <cell r="G691">
            <v>0</v>
          </cell>
          <cell r="H691" t="str">
            <v>átadás</v>
          </cell>
          <cell r="I691">
            <v>43083</v>
          </cell>
          <cell r="J691" t="str">
            <v>031/409</v>
          </cell>
          <cell r="K691">
            <v>0</v>
          </cell>
          <cell r="L691">
            <v>0</v>
          </cell>
          <cell r="M691" t="str">
            <v>kivett közút</v>
          </cell>
          <cell r="N691">
            <v>0</v>
          </cell>
          <cell r="O691">
            <v>368</v>
          </cell>
        </row>
        <row r="692">
          <cell r="D692">
            <v>0</v>
          </cell>
          <cell r="E692">
            <v>0</v>
          </cell>
          <cell r="F692">
            <v>0</v>
          </cell>
          <cell r="G692">
            <v>0</v>
          </cell>
          <cell r="J692">
            <v>0</v>
          </cell>
        </row>
        <row r="693">
          <cell r="D693">
            <v>0</v>
          </cell>
          <cell r="E693">
            <v>0</v>
          </cell>
          <cell r="F693">
            <v>0</v>
          </cell>
          <cell r="G693">
            <v>0</v>
          </cell>
          <cell r="J693">
            <v>0</v>
          </cell>
        </row>
        <row r="694">
          <cell r="D694">
            <v>0</v>
          </cell>
          <cell r="E694">
            <v>0</v>
          </cell>
          <cell r="F694">
            <v>0</v>
          </cell>
          <cell r="G694">
            <v>0</v>
          </cell>
          <cell r="J694">
            <v>0</v>
          </cell>
        </row>
        <row r="695">
          <cell r="D695">
            <v>0</v>
          </cell>
          <cell r="E695">
            <v>0</v>
          </cell>
          <cell r="F695">
            <v>0</v>
          </cell>
          <cell r="G695">
            <v>0</v>
          </cell>
          <cell r="J695">
            <v>0</v>
          </cell>
        </row>
        <row r="696">
          <cell r="D696">
            <v>0</v>
          </cell>
          <cell r="E696">
            <v>0</v>
          </cell>
          <cell r="F696">
            <v>0</v>
          </cell>
          <cell r="G696">
            <v>0</v>
          </cell>
          <cell r="J696">
            <v>0</v>
          </cell>
        </row>
        <row r="697">
          <cell r="D697">
            <v>0</v>
          </cell>
          <cell r="E697">
            <v>0</v>
          </cell>
          <cell r="F697">
            <v>0</v>
          </cell>
          <cell r="G697">
            <v>0</v>
          </cell>
          <cell r="J697">
            <v>0</v>
          </cell>
        </row>
      </sheetData>
      <sheetData sheetId="1" refreshError="1">
        <row r="1">
          <cell r="J1" t="str">
            <v>7001</v>
          </cell>
          <cell r="K1">
            <v>0</v>
          </cell>
          <cell r="L1">
            <v>0</v>
          </cell>
          <cell r="M1" t="str">
            <v>kivett, országos közút</v>
          </cell>
        </row>
        <row r="2">
          <cell r="J2" t="str">
            <v>7007/4</v>
          </cell>
          <cell r="K2">
            <v>0</v>
          </cell>
          <cell r="L2" t="str">
            <v>3</v>
          </cell>
          <cell r="M2" t="str">
            <v>szőlő</v>
          </cell>
        </row>
        <row r="3">
          <cell r="J3" t="str">
            <v>7015</v>
          </cell>
          <cell r="K3">
            <v>0</v>
          </cell>
          <cell r="L3">
            <v>0</v>
          </cell>
          <cell r="M3" t="str">
            <v>kivett, közút</v>
          </cell>
        </row>
        <row r="4">
          <cell r="J4" t="str">
            <v>7020</v>
          </cell>
          <cell r="K4">
            <v>0</v>
          </cell>
          <cell r="L4">
            <v>0</v>
          </cell>
          <cell r="M4" t="str">
            <v>kivett, közút</v>
          </cell>
        </row>
        <row r="5">
          <cell r="J5" t="str">
            <v>7032</v>
          </cell>
          <cell r="K5">
            <v>0</v>
          </cell>
          <cell r="L5">
            <v>0</v>
          </cell>
          <cell r="M5" t="str">
            <v>kivett, vízmosás</v>
          </cell>
        </row>
        <row r="6">
          <cell r="J6" t="str">
            <v>7036</v>
          </cell>
          <cell r="K6">
            <v>0</v>
          </cell>
          <cell r="L6">
            <v>0</v>
          </cell>
          <cell r="M6" t="str">
            <v>kivett, vízmosás</v>
          </cell>
        </row>
        <row r="7">
          <cell r="J7" t="str">
            <v>7037</v>
          </cell>
          <cell r="K7" t="str">
            <v>a
b</v>
          </cell>
          <cell r="L7" t="str">
            <v xml:space="preserve">
</v>
          </cell>
          <cell r="M7" t="str">
            <v>kivett, közút
kivett, vízmosás</v>
          </cell>
        </row>
        <row r="8">
          <cell r="J8" t="str">
            <v>7053</v>
          </cell>
          <cell r="K8">
            <v>0</v>
          </cell>
          <cell r="L8">
            <v>0</v>
          </cell>
          <cell r="M8" t="str">
            <v>kivett, vízmosás</v>
          </cell>
        </row>
        <row r="9">
          <cell r="J9" t="str">
            <v>7057/1</v>
          </cell>
          <cell r="K9">
            <v>0</v>
          </cell>
          <cell r="L9">
            <v>0</v>
          </cell>
          <cell r="M9" t="str">
            <v>kivett, árok</v>
          </cell>
        </row>
        <row r="10">
          <cell r="J10" t="str">
            <v>7069</v>
          </cell>
          <cell r="K10">
            <v>0</v>
          </cell>
          <cell r="L10">
            <v>0</v>
          </cell>
          <cell r="M10" t="str">
            <v>kivett, közút</v>
          </cell>
        </row>
        <row r="11">
          <cell r="J11" t="str">
            <v>7072/6</v>
          </cell>
          <cell r="K11">
            <v>0</v>
          </cell>
          <cell r="L11">
            <v>0</v>
          </cell>
          <cell r="M11" t="str">
            <v>kivett, közút</v>
          </cell>
        </row>
        <row r="12">
          <cell r="J12" t="str">
            <v>7076/19</v>
          </cell>
          <cell r="K12">
            <v>0</v>
          </cell>
          <cell r="L12">
            <v>0</v>
          </cell>
          <cell r="M12" t="str">
            <v>kivett, árok</v>
          </cell>
        </row>
        <row r="13">
          <cell r="J13" t="str">
            <v>7089/8</v>
          </cell>
          <cell r="K13">
            <v>0</v>
          </cell>
          <cell r="L13">
            <v>0</v>
          </cell>
          <cell r="M13" t="str">
            <v>kivett, sh. út</v>
          </cell>
        </row>
        <row r="14">
          <cell r="J14" t="str">
            <v>7101/11</v>
          </cell>
          <cell r="K14">
            <v>0</v>
          </cell>
          <cell r="L14">
            <v>0</v>
          </cell>
          <cell r="M14" t="str">
            <v>kivett, út</v>
          </cell>
        </row>
        <row r="15">
          <cell r="J15" t="str">
            <v>7103</v>
          </cell>
          <cell r="K15">
            <v>0</v>
          </cell>
          <cell r="L15">
            <v>0</v>
          </cell>
          <cell r="M15" t="str">
            <v>kivett, vízmosás</v>
          </cell>
        </row>
        <row r="16">
          <cell r="J16" t="str">
            <v>7111</v>
          </cell>
          <cell r="K16">
            <v>0</v>
          </cell>
          <cell r="L16" t="str">
            <v>4</v>
          </cell>
          <cell r="M16" t="str">
            <v>legelő</v>
          </cell>
        </row>
        <row r="17">
          <cell r="J17" t="str">
            <v>7152</v>
          </cell>
          <cell r="K17">
            <v>0</v>
          </cell>
          <cell r="L17">
            <v>0</v>
          </cell>
          <cell r="M17" t="str">
            <v>kivett, közút</v>
          </cell>
        </row>
        <row r="18">
          <cell r="J18" t="str">
            <v>7171</v>
          </cell>
          <cell r="K18">
            <v>0</v>
          </cell>
          <cell r="L18">
            <v>0</v>
          </cell>
          <cell r="M18" t="str">
            <v>kivett, közút</v>
          </cell>
        </row>
        <row r="19">
          <cell r="J19" t="str">
            <v>7179</v>
          </cell>
          <cell r="K19">
            <v>0</v>
          </cell>
          <cell r="L19">
            <v>0</v>
          </cell>
          <cell r="M19" t="str">
            <v>kivett, vízmosás</v>
          </cell>
        </row>
        <row r="20">
          <cell r="J20" t="str">
            <v>7194</v>
          </cell>
          <cell r="K20">
            <v>0</v>
          </cell>
          <cell r="L20">
            <v>0</v>
          </cell>
          <cell r="M20" t="str">
            <v>kivett, közút</v>
          </cell>
        </row>
        <row r="21">
          <cell r="J21" t="str">
            <v>7218</v>
          </cell>
          <cell r="K21">
            <v>0</v>
          </cell>
          <cell r="L21">
            <v>0</v>
          </cell>
          <cell r="M21" t="str">
            <v>kivett, közút</v>
          </cell>
        </row>
        <row r="22">
          <cell r="J22" t="str">
            <v>7241/2</v>
          </cell>
          <cell r="K22">
            <v>0</v>
          </cell>
          <cell r="L22">
            <v>0</v>
          </cell>
          <cell r="M22" t="str">
            <v>kivett, közút</v>
          </cell>
        </row>
        <row r="23">
          <cell r="J23" t="str">
            <v>7296</v>
          </cell>
          <cell r="K23">
            <v>0</v>
          </cell>
          <cell r="L23">
            <v>0</v>
          </cell>
          <cell r="M23" t="str">
            <v>kivett, közút</v>
          </cell>
        </row>
        <row r="24">
          <cell r="J24" t="str">
            <v>7300</v>
          </cell>
          <cell r="K24">
            <v>0</v>
          </cell>
          <cell r="L24">
            <v>0</v>
          </cell>
          <cell r="M24" t="str">
            <v>kivett, közút</v>
          </cell>
        </row>
        <row r="25">
          <cell r="J25" t="str">
            <v>7307</v>
          </cell>
          <cell r="K25">
            <v>0</v>
          </cell>
          <cell r="L25">
            <v>0</v>
          </cell>
          <cell r="M25" t="str">
            <v>kivett, közút</v>
          </cell>
        </row>
        <row r="26">
          <cell r="J26" t="str">
            <v>7312</v>
          </cell>
          <cell r="K26">
            <v>0</v>
          </cell>
          <cell r="L26">
            <v>0</v>
          </cell>
          <cell r="M26" t="str">
            <v>kivett, közút</v>
          </cell>
        </row>
        <row r="27">
          <cell r="J27" t="str">
            <v>7327</v>
          </cell>
          <cell r="K27">
            <v>0</v>
          </cell>
          <cell r="L27">
            <v>0</v>
          </cell>
          <cell r="M27" t="str">
            <v>kivett, közút</v>
          </cell>
        </row>
        <row r="28">
          <cell r="J28" t="str">
            <v>7360/3</v>
          </cell>
          <cell r="K28">
            <v>0</v>
          </cell>
          <cell r="L28">
            <v>0</v>
          </cell>
          <cell r="M28" t="str">
            <v>kivett, közút</v>
          </cell>
        </row>
        <row r="29">
          <cell r="J29" t="str">
            <v>7366</v>
          </cell>
          <cell r="K29">
            <v>0</v>
          </cell>
          <cell r="L29">
            <v>0</v>
          </cell>
          <cell r="M29" t="str">
            <v>kivett, közút</v>
          </cell>
        </row>
        <row r="30">
          <cell r="J30" t="str">
            <v>7380/9</v>
          </cell>
          <cell r="K30">
            <v>0</v>
          </cell>
          <cell r="L30">
            <v>0</v>
          </cell>
          <cell r="M30" t="str">
            <v>kivett, út</v>
          </cell>
        </row>
        <row r="31">
          <cell r="J31" t="str">
            <v>7381</v>
          </cell>
          <cell r="K31">
            <v>0</v>
          </cell>
          <cell r="L31">
            <v>0</v>
          </cell>
          <cell r="M31" t="str">
            <v>kivett, közút</v>
          </cell>
        </row>
        <row r="32">
          <cell r="J32" t="str">
            <v>7382/3</v>
          </cell>
          <cell r="K32">
            <v>0</v>
          </cell>
          <cell r="L32">
            <v>0</v>
          </cell>
          <cell r="M32" t="str">
            <v>kivett, út</v>
          </cell>
        </row>
        <row r="33">
          <cell r="J33" t="str">
            <v>7383/3</v>
          </cell>
          <cell r="K33">
            <v>0</v>
          </cell>
          <cell r="L33">
            <v>0</v>
          </cell>
          <cell r="M33" t="str">
            <v>kivett, közút</v>
          </cell>
        </row>
        <row r="34">
          <cell r="J34" t="str">
            <v>7383/4</v>
          </cell>
          <cell r="K34">
            <v>0</v>
          </cell>
          <cell r="L34">
            <v>0</v>
          </cell>
          <cell r="M34" t="str">
            <v>kivett, közút</v>
          </cell>
        </row>
        <row r="35">
          <cell r="J35" t="str">
            <v>7384/3</v>
          </cell>
          <cell r="K35">
            <v>0</v>
          </cell>
          <cell r="L35">
            <v>0</v>
          </cell>
          <cell r="M35" t="str">
            <v>kivett, út</v>
          </cell>
        </row>
        <row r="36">
          <cell r="J36" t="str">
            <v>7386/4</v>
          </cell>
          <cell r="K36">
            <v>0</v>
          </cell>
          <cell r="L36">
            <v>0</v>
          </cell>
          <cell r="M36" t="str">
            <v>kivett, út</v>
          </cell>
        </row>
        <row r="37">
          <cell r="J37" t="str">
            <v>7388</v>
          </cell>
          <cell r="K37">
            <v>0</v>
          </cell>
          <cell r="L37">
            <v>0</v>
          </cell>
          <cell r="M37" t="str">
            <v>kivett, közút</v>
          </cell>
        </row>
        <row r="38">
          <cell r="J38" t="str">
            <v>7392</v>
          </cell>
          <cell r="K38">
            <v>0</v>
          </cell>
          <cell r="L38">
            <v>0</v>
          </cell>
          <cell r="M38" t="str">
            <v>kivett, árok</v>
          </cell>
        </row>
        <row r="39">
          <cell r="J39" t="str">
            <v>7407/2</v>
          </cell>
          <cell r="K39">
            <v>0</v>
          </cell>
          <cell r="L39">
            <v>0</v>
          </cell>
          <cell r="M39" t="str">
            <v>kivett, zártkerti művelés alól kivett terület</v>
          </cell>
        </row>
        <row r="40">
          <cell r="J40" t="str">
            <v>7417/2</v>
          </cell>
          <cell r="K40">
            <v>0</v>
          </cell>
          <cell r="L40">
            <v>0</v>
          </cell>
          <cell r="M40" t="str">
            <v>kivett, közút</v>
          </cell>
        </row>
        <row r="41">
          <cell r="J41" t="str">
            <v>7438</v>
          </cell>
          <cell r="K41">
            <v>0</v>
          </cell>
          <cell r="L41">
            <v>0</v>
          </cell>
          <cell r="M41" t="str">
            <v>kivett, közút</v>
          </cell>
        </row>
        <row r="42">
          <cell r="J42" t="str">
            <v>7441/3</v>
          </cell>
          <cell r="K42" t="str">
            <v>a
b
c</v>
          </cell>
          <cell r="L42" t="str">
            <v>3
3</v>
          </cell>
          <cell r="M42" t="str">
            <v>erdő
kivett, út
erdő</v>
          </cell>
        </row>
        <row r="43">
          <cell r="J43" t="str">
            <v>7449</v>
          </cell>
          <cell r="K43">
            <v>0</v>
          </cell>
          <cell r="L43" t="str">
            <v>5</v>
          </cell>
          <cell r="M43" t="str">
            <v>legelő</v>
          </cell>
        </row>
        <row r="44">
          <cell r="J44" t="str">
            <v>7456</v>
          </cell>
          <cell r="K44">
            <v>0</v>
          </cell>
          <cell r="L44">
            <v>0</v>
          </cell>
          <cell r="M44" t="str">
            <v>kivett, közút</v>
          </cell>
        </row>
        <row r="45">
          <cell r="J45" t="str">
            <v>7457</v>
          </cell>
          <cell r="K45">
            <v>0</v>
          </cell>
          <cell r="L45">
            <v>0</v>
          </cell>
          <cell r="M45" t="str">
            <v>kivett, vízmosás</v>
          </cell>
        </row>
        <row r="46">
          <cell r="J46" t="str">
            <v>7458</v>
          </cell>
          <cell r="K46">
            <v>0</v>
          </cell>
          <cell r="L46">
            <v>0</v>
          </cell>
          <cell r="M46" t="str">
            <v>kivett, közút</v>
          </cell>
        </row>
        <row r="47">
          <cell r="J47" t="str">
            <v>7459/3</v>
          </cell>
          <cell r="K47">
            <v>0</v>
          </cell>
          <cell r="L47">
            <v>0</v>
          </cell>
          <cell r="M47" t="str">
            <v>kivett, közút</v>
          </cell>
        </row>
        <row r="48">
          <cell r="J48" t="str">
            <v>7468</v>
          </cell>
          <cell r="K48">
            <v>0</v>
          </cell>
          <cell r="L48">
            <v>0</v>
          </cell>
          <cell r="M48" t="str">
            <v>kivett, közút</v>
          </cell>
        </row>
        <row r="49">
          <cell r="J49" t="str">
            <v>7470</v>
          </cell>
          <cell r="K49">
            <v>0</v>
          </cell>
          <cell r="L49">
            <v>0</v>
          </cell>
          <cell r="M49" t="str">
            <v>kivett, vízmosás</v>
          </cell>
        </row>
        <row r="50">
          <cell r="J50" t="str">
            <v>7476</v>
          </cell>
          <cell r="K50">
            <v>0</v>
          </cell>
          <cell r="L50">
            <v>0</v>
          </cell>
          <cell r="M50" t="str">
            <v>kivett, közút</v>
          </cell>
        </row>
        <row r="51">
          <cell r="J51" t="str">
            <v>7487</v>
          </cell>
          <cell r="K51">
            <v>0</v>
          </cell>
          <cell r="L51">
            <v>0</v>
          </cell>
          <cell r="M51" t="str">
            <v>kivett, közút</v>
          </cell>
        </row>
        <row r="52">
          <cell r="J52" t="str">
            <v>7494/1</v>
          </cell>
          <cell r="K52">
            <v>0</v>
          </cell>
          <cell r="L52">
            <v>0</v>
          </cell>
          <cell r="M52" t="str">
            <v>kivett, közút</v>
          </cell>
        </row>
        <row r="53">
          <cell r="J53" t="str">
            <v>7517</v>
          </cell>
          <cell r="K53">
            <v>0</v>
          </cell>
          <cell r="L53">
            <v>0</v>
          </cell>
          <cell r="M53" t="str">
            <v>kivett, közút</v>
          </cell>
        </row>
        <row r="54">
          <cell r="J54" t="str">
            <v>7520</v>
          </cell>
          <cell r="K54">
            <v>0</v>
          </cell>
          <cell r="L54">
            <v>0</v>
          </cell>
          <cell r="M54" t="str">
            <v>kivett, közút</v>
          </cell>
        </row>
        <row r="55">
          <cell r="J55" t="str">
            <v>7524/4</v>
          </cell>
          <cell r="K55" t="str">
            <v>a
b</v>
          </cell>
          <cell r="L55" t="str">
            <v xml:space="preserve">
5</v>
          </cell>
          <cell r="M55" t="str">
            <v>kivett, közút
legelő, üzemi épület</v>
          </cell>
        </row>
        <row r="56">
          <cell r="J56" t="str">
            <v>7551</v>
          </cell>
          <cell r="K56">
            <v>0</v>
          </cell>
          <cell r="L56">
            <v>0</v>
          </cell>
          <cell r="M56" t="str">
            <v>kivett, közút</v>
          </cell>
        </row>
        <row r="57">
          <cell r="J57" t="str">
            <v>7552/2</v>
          </cell>
          <cell r="K57">
            <v>0</v>
          </cell>
          <cell r="L57">
            <v>0</v>
          </cell>
          <cell r="M57" t="str">
            <v>kivett, közút</v>
          </cell>
        </row>
        <row r="58">
          <cell r="J58" t="str">
            <v>7593/2</v>
          </cell>
          <cell r="K58">
            <v>0</v>
          </cell>
          <cell r="L58">
            <v>0</v>
          </cell>
          <cell r="M58" t="str">
            <v>kivett, közút</v>
          </cell>
        </row>
        <row r="59">
          <cell r="J59" t="str">
            <v>7605</v>
          </cell>
          <cell r="K59">
            <v>0</v>
          </cell>
          <cell r="L59">
            <v>0</v>
          </cell>
          <cell r="M59" t="str">
            <v>kivett, gazdasági épület</v>
          </cell>
        </row>
        <row r="60">
          <cell r="J60" t="str">
            <v>7642</v>
          </cell>
          <cell r="K60">
            <v>0</v>
          </cell>
          <cell r="L60">
            <v>0</v>
          </cell>
          <cell r="M60" t="str">
            <v>kivett, közút</v>
          </cell>
        </row>
        <row r="61">
          <cell r="J61" t="str">
            <v>7670/1</v>
          </cell>
          <cell r="K61">
            <v>0</v>
          </cell>
          <cell r="L61">
            <v>0</v>
          </cell>
          <cell r="M61" t="str">
            <v>kivett, közút</v>
          </cell>
        </row>
        <row r="62">
          <cell r="J62" t="str">
            <v>7678</v>
          </cell>
          <cell r="K62">
            <v>0</v>
          </cell>
          <cell r="L62" t="str">
            <v>5</v>
          </cell>
          <cell r="M62" t="str">
            <v>legelő</v>
          </cell>
        </row>
        <row r="63">
          <cell r="J63" t="str">
            <v>7682</v>
          </cell>
          <cell r="K63">
            <v>0</v>
          </cell>
          <cell r="L63">
            <v>0</v>
          </cell>
          <cell r="M63" t="str">
            <v>kivett, közút</v>
          </cell>
        </row>
        <row r="64">
          <cell r="J64" t="str">
            <v>7707</v>
          </cell>
          <cell r="K64">
            <v>0</v>
          </cell>
          <cell r="L64">
            <v>0</v>
          </cell>
          <cell r="M64" t="str">
            <v>kivett, közút</v>
          </cell>
        </row>
        <row r="65">
          <cell r="J65" t="str">
            <v>7708/3</v>
          </cell>
          <cell r="K65" t="str">
            <v>a
b
c</v>
          </cell>
          <cell r="L65" t="str">
            <v>4
3
3</v>
          </cell>
          <cell r="M65" t="str">
            <v>gyümölcsös
szőlő
fásított terület</v>
          </cell>
        </row>
        <row r="66">
          <cell r="J66" t="str">
            <v>7708/7</v>
          </cell>
          <cell r="K66">
            <v>0</v>
          </cell>
          <cell r="L66" t="str">
            <v>5</v>
          </cell>
          <cell r="M66" t="str">
            <v>legelő</v>
          </cell>
        </row>
        <row r="67">
          <cell r="J67" t="str">
            <v>7708/11</v>
          </cell>
          <cell r="K67">
            <v>0</v>
          </cell>
          <cell r="L67">
            <v>0</v>
          </cell>
          <cell r="M67" t="str">
            <v>kivett, út</v>
          </cell>
        </row>
        <row r="68">
          <cell r="J68" t="str">
            <v>7708/13</v>
          </cell>
          <cell r="K68">
            <v>0</v>
          </cell>
          <cell r="L68" t="str">
            <v>3</v>
          </cell>
          <cell r="M68" t="str">
            <v>fásított terület</v>
          </cell>
        </row>
        <row r="69">
          <cell r="J69" t="str">
            <v>7719</v>
          </cell>
          <cell r="K69">
            <v>0</v>
          </cell>
          <cell r="L69">
            <v>0</v>
          </cell>
          <cell r="M69" t="str">
            <v>kivett, közút</v>
          </cell>
        </row>
        <row r="70">
          <cell r="J70" t="str">
            <v>7724/3</v>
          </cell>
          <cell r="K70">
            <v>0</v>
          </cell>
          <cell r="L70">
            <v>0</v>
          </cell>
          <cell r="M70" t="str">
            <v>kivett, közút</v>
          </cell>
        </row>
        <row r="71">
          <cell r="J71" t="str">
            <v>7743</v>
          </cell>
          <cell r="K71">
            <v>0</v>
          </cell>
          <cell r="L71" t="str">
            <v>5</v>
          </cell>
          <cell r="M71" t="str">
            <v>legelő</v>
          </cell>
        </row>
        <row r="72">
          <cell r="J72" t="str">
            <v>7744</v>
          </cell>
          <cell r="K72">
            <v>0</v>
          </cell>
          <cell r="L72" t="str">
            <v>5</v>
          </cell>
          <cell r="M72" t="str">
            <v>legelő</v>
          </cell>
        </row>
        <row r="73">
          <cell r="J73" t="str">
            <v>7748/25</v>
          </cell>
          <cell r="K73">
            <v>0</v>
          </cell>
          <cell r="L73">
            <v>0</v>
          </cell>
          <cell r="M73" t="str">
            <v>kivett, közút</v>
          </cell>
        </row>
        <row r="74">
          <cell r="J74" t="str">
            <v>7748/33</v>
          </cell>
          <cell r="K74">
            <v>0</v>
          </cell>
          <cell r="L74">
            <v>0</v>
          </cell>
          <cell r="M74" t="str">
            <v>kivett, sh. út</v>
          </cell>
        </row>
        <row r="75">
          <cell r="J75" t="str">
            <v>7748/39</v>
          </cell>
          <cell r="K75">
            <v>0</v>
          </cell>
          <cell r="L75">
            <v>0</v>
          </cell>
          <cell r="M75" t="str">
            <v>kivett, sh. út</v>
          </cell>
        </row>
        <row r="76">
          <cell r="J76" t="str">
            <v>7749/4</v>
          </cell>
          <cell r="K76">
            <v>0</v>
          </cell>
          <cell r="L76">
            <v>0</v>
          </cell>
          <cell r="M76" t="str">
            <v>kivett, vízmosás</v>
          </cell>
        </row>
        <row r="77">
          <cell r="J77" t="str">
            <v>7749/5</v>
          </cell>
          <cell r="K77">
            <v>0</v>
          </cell>
          <cell r="L77">
            <v>0</v>
          </cell>
          <cell r="M77" t="str">
            <v>kivett, vízmosás</v>
          </cell>
        </row>
        <row r="78">
          <cell r="J78" t="str">
            <v>7765/1</v>
          </cell>
          <cell r="K78">
            <v>0</v>
          </cell>
          <cell r="L78">
            <v>0</v>
          </cell>
          <cell r="M78" t="str">
            <v>kivett, közút</v>
          </cell>
        </row>
        <row r="79">
          <cell r="J79" t="str">
            <v>7772/3</v>
          </cell>
          <cell r="K79">
            <v>0</v>
          </cell>
          <cell r="L79">
            <v>0</v>
          </cell>
          <cell r="M79" t="str">
            <v>kivett, víztároló</v>
          </cell>
        </row>
        <row r="80">
          <cell r="J80" t="str">
            <v>7778</v>
          </cell>
          <cell r="K80">
            <v>0</v>
          </cell>
          <cell r="L80">
            <v>0</v>
          </cell>
          <cell r="M80" t="str">
            <v>kivett, közút</v>
          </cell>
        </row>
        <row r="81">
          <cell r="J81" t="str">
            <v>7779</v>
          </cell>
          <cell r="K81">
            <v>0</v>
          </cell>
          <cell r="L81">
            <v>0</v>
          </cell>
          <cell r="M81" t="str">
            <v>kivett, árok</v>
          </cell>
        </row>
        <row r="82">
          <cell r="J82" t="str">
            <v>7815</v>
          </cell>
          <cell r="K82">
            <v>0</v>
          </cell>
          <cell r="L82" t="str">
            <v>6</v>
          </cell>
          <cell r="M82" t="str">
            <v>legelő</v>
          </cell>
        </row>
        <row r="83">
          <cell r="J83" t="str">
            <v>7816</v>
          </cell>
          <cell r="K83">
            <v>0</v>
          </cell>
          <cell r="L83" t="str">
            <v>6</v>
          </cell>
          <cell r="M83" t="str">
            <v>legelő</v>
          </cell>
        </row>
        <row r="84">
          <cell r="J84" t="str">
            <v>7818/1</v>
          </cell>
          <cell r="K84">
            <v>0</v>
          </cell>
          <cell r="L84" t="str">
            <v>6</v>
          </cell>
          <cell r="M84" t="str">
            <v>legelő</v>
          </cell>
        </row>
        <row r="85">
          <cell r="J85" t="str">
            <v>7819/7</v>
          </cell>
          <cell r="K85">
            <v>0</v>
          </cell>
          <cell r="L85">
            <v>0</v>
          </cell>
          <cell r="M85" t="str">
            <v>kivett, sh. út</v>
          </cell>
        </row>
        <row r="86">
          <cell r="J86" t="str">
            <v>7830</v>
          </cell>
          <cell r="K86">
            <v>0</v>
          </cell>
          <cell r="L86">
            <v>0</v>
          </cell>
          <cell r="M86" t="str">
            <v>kivett, közút</v>
          </cell>
        </row>
        <row r="87">
          <cell r="J87" t="str">
            <v>7842</v>
          </cell>
          <cell r="K87">
            <v>0</v>
          </cell>
          <cell r="L87" t="str">
            <v>4</v>
          </cell>
          <cell r="M87" t="str">
            <v>legelő</v>
          </cell>
        </row>
        <row r="88">
          <cell r="J88" t="str">
            <v>7867</v>
          </cell>
          <cell r="K88">
            <v>0</v>
          </cell>
          <cell r="L88">
            <v>0</v>
          </cell>
          <cell r="M88" t="str">
            <v>kivett, közút</v>
          </cell>
        </row>
        <row r="89">
          <cell r="J89" t="str">
            <v>7872/1</v>
          </cell>
          <cell r="K89">
            <v>0</v>
          </cell>
          <cell r="L89">
            <v>0</v>
          </cell>
          <cell r="M89" t="str">
            <v>kivett, sh. út</v>
          </cell>
        </row>
        <row r="90">
          <cell r="J90" t="str">
            <v>7872/10</v>
          </cell>
          <cell r="K90">
            <v>0</v>
          </cell>
          <cell r="L90">
            <v>0</v>
          </cell>
          <cell r="M90" t="str">
            <v>kivett, sh. út</v>
          </cell>
        </row>
        <row r="91">
          <cell r="J91" t="str">
            <v>7872/17</v>
          </cell>
          <cell r="K91">
            <v>0</v>
          </cell>
          <cell r="L91">
            <v>0</v>
          </cell>
          <cell r="M91" t="str">
            <v>kivett, sh. út</v>
          </cell>
        </row>
        <row r="92">
          <cell r="J92" t="str">
            <v>7880</v>
          </cell>
          <cell r="K92">
            <v>0</v>
          </cell>
          <cell r="L92">
            <v>0</v>
          </cell>
          <cell r="M92" t="str">
            <v>kivett, közút</v>
          </cell>
        </row>
        <row r="93">
          <cell r="J93" t="str">
            <v>7886</v>
          </cell>
          <cell r="K93">
            <v>0</v>
          </cell>
          <cell r="L93">
            <v>0</v>
          </cell>
          <cell r="M93" t="str">
            <v>kivett, közút</v>
          </cell>
        </row>
        <row r="94">
          <cell r="J94" t="str">
            <v>7887</v>
          </cell>
          <cell r="K94">
            <v>0</v>
          </cell>
          <cell r="L94">
            <v>0</v>
          </cell>
          <cell r="M94" t="str">
            <v>kivett, közút</v>
          </cell>
        </row>
        <row r="95">
          <cell r="J95" t="str">
            <v>7892</v>
          </cell>
          <cell r="K95">
            <v>0</v>
          </cell>
          <cell r="L95">
            <v>0</v>
          </cell>
          <cell r="M95" t="str">
            <v>erdő</v>
          </cell>
        </row>
        <row r="96">
          <cell r="J96" t="str">
            <v>7912</v>
          </cell>
          <cell r="K96">
            <v>0</v>
          </cell>
          <cell r="L96">
            <v>0</v>
          </cell>
          <cell r="M96" t="str">
            <v>kivett, közút</v>
          </cell>
        </row>
        <row r="97">
          <cell r="J97" t="str">
            <v>7913/2</v>
          </cell>
          <cell r="K97">
            <v>0</v>
          </cell>
          <cell r="L97">
            <v>0</v>
          </cell>
          <cell r="M97" t="str">
            <v>kivett, közút</v>
          </cell>
        </row>
        <row r="98">
          <cell r="J98" t="str">
            <v>7920/16</v>
          </cell>
          <cell r="K98">
            <v>0</v>
          </cell>
          <cell r="L98">
            <v>0</v>
          </cell>
          <cell r="M98" t="str">
            <v>kivett, sh. út</v>
          </cell>
        </row>
        <row r="99">
          <cell r="J99" t="str">
            <v>7926</v>
          </cell>
          <cell r="K99">
            <v>0</v>
          </cell>
          <cell r="L99">
            <v>0</v>
          </cell>
          <cell r="M99" t="str">
            <v>kivett, árok</v>
          </cell>
        </row>
        <row r="100">
          <cell r="J100" t="str">
            <v>7930/1</v>
          </cell>
          <cell r="K100" t="str">
            <v>a
b
c</v>
          </cell>
          <cell r="L100" t="str">
            <v>4
5
4</v>
          </cell>
          <cell r="M100" t="str">
            <v>szőlő
legelő, gazdasági épület
szőlő</v>
          </cell>
        </row>
        <row r="101">
          <cell r="J101" t="str">
            <v>7942</v>
          </cell>
          <cell r="K101">
            <v>0</v>
          </cell>
          <cell r="L101">
            <v>0</v>
          </cell>
          <cell r="M101" t="str">
            <v>kivett, közút</v>
          </cell>
        </row>
        <row r="102">
          <cell r="J102" t="str">
            <v>7955/4</v>
          </cell>
          <cell r="K102">
            <v>0</v>
          </cell>
          <cell r="L102">
            <v>0</v>
          </cell>
          <cell r="M102" t="str">
            <v>kivett, közút</v>
          </cell>
        </row>
        <row r="103">
          <cell r="J103" t="str">
            <v>7961/1</v>
          </cell>
          <cell r="K103">
            <v>0</v>
          </cell>
          <cell r="L103">
            <v>0</v>
          </cell>
          <cell r="M103" t="str">
            <v>kivett, közút</v>
          </cell>
        </row>
        <row r="104">
          <cell r="J104" t="str">
            <v>7962</v>
          </cell>
          <cell r="K104">
            <v>0</v>
          </cell>
          <cell r="L104">
            <v>0</v>
          </cell>
          <cell r="M104" t="str">
            <v>kivett, vízfolyás</v>
          </cell>
        </row>
        <row r="105">
          <cell r="J105" t="str">
            <v>7980</v>
          </cell>
          <cell r="K105">
            <v>0</v>
          </cell>
          <cell r="L105">
            <v>0</v>
          </cell>
          <cell r="M105" t="str">
            <v>kivett, közút</v>
          </cell>
        </row>
        <row r="106">
          <cell r="J106" t="str">
            <v>7988</v>
          </cell>
          <cell r="K106">
            <v>0</v>
          </cell>
          <cell r="L106">
            <v>0</v>
          </cell>
          <cell r="M106" t="str">
            <v>kivett, közút</v>
          </cell>
        </row>
        <row r="107">
          <cell r="J107" t="str">
            <v>8015</v>
          </cell>
          <cell r="K107">
            <v>0</v>
          </cell>
          <cell r="L107">
            <v>0</v>
          </cell>
          <cell r="M107" t="str">
            <v>kivett, vízmosás</v>
          </cell>
        </row>
        <row r="108">
          <cell r="J108" t="str">
            <v>8039</v>
          </cell>
          <cell r="K108">
            <v>0</v>
          </cell>
          <cell r="L108">
            <v>0</v>
          </cell>
          <cell r="M108" t="str">
            <v>kivett, sh. út</v>
          </cell>
        </row>
        <row r="109">
          <cell r="J109" t="str">
            <v>8064</v>
          </cell>
          <cell r="K109">
            <v>0</v>
          </cell>
          <cell r="L109">
            <v>0</v>
          </cell>
          <cell r="M109" t="str">
            <v>kivett, közút</v>
          </cell>
        </row>
        <row r="110">
          <cell r="J110" t="str">
            <v>8077/2</v>
          </cell>
          <cell r="K110">
            <v>0</v>
          </cell>
          <cell r="L110">
            <v>0</v>
          </cell>
          <cell r="M110" t="str">
            <v>kivett, közút</v>
          </cell>
        </row>
        <row r="111">
          <cell r="J111" t="str">
            <v>8080/2</v>
          </cell>
          <cell r="K111">
            <v>0</v>
          </cell>
          <cell r="L111" t="str">
            <v>4</v>
          </cell>
          <cell r="M111" t="str">
            <v>legelő</v>
          </cell>
        </row>
        <row r="112">
          <cell r="J112" t="str">
            <v>8109</v>
          </cell>
          <cell r="K112">
            <v>0</v>
          </cell>
          <cell r="L112">
            <v>0</v>
          </cell>
          <cell r="M112" t="str">
            <v>kivett, közút</v>
          </cell>
        </row>
        <row r="113">
          <cell r="J113" t="str">
            <v>8111</v>
          </cell>
          <cell r="K113">
            <v>0</v>
          </cell>
          <cell r="L113">
            <v>0</v>
          </cell>
          <cell r="M113" t="str">
            <v>kivett, közút</v>
          </cell>
        </row>
        <row r="114">
          <cell r="J114" t="str">
            <v>8112</v>
          </cell>
          <cell r="K114">
            <v>0</v>
          </cell>
          <cell r="L114">
            <v>0</v>
          </cell>
          <cell r="M114" t="str">
            <v>kivett, közút</v>
          </cell>
        </row>
        <row r="115">
          <cell r="J115" t="str">
            <v>8124</v>
          </cell>
          <cell r="K115">
            <v>0</v>
          </cell>
          <cell r="L115">
            <v>0</v>
          </cell>
          <cell r="M115" t="str">
            <v>kivett, vízmosás</v>
          </cell>
        </row>
        <row r="116">
          <cell r="J116" t="str">
            <v>8138</v>
          </cell>
          <cell r="K116">
            <v>0</v>
          </cell>
          <cell r="L116">
            <v>0</v>
          </cell>
          <cell r="M116" t="str">
            <v>kivett, közút</v>
          </cell>
        </row>
        <row r="117">
          <cell r="J117" t="str">
            <v>8139</v>
          </cell>
          <cell r="K117">
            <v>0</v>
          </cell>
          <cell r="L117">
            <v>0</v>
          </cell>
          <cell r="M117" t="str">
            <v>kivett, közút</v>
          </cell>
        </row>
        <row r="118">
          <cell r="J118" t="str">
            <v>8140</v>
          </cell>
          <cell r="K118">
            <v>0</v>
          </cell>
          <cell r="L118">
            <v>0</v>
          </cell>
          <cell r="M118" t="str">
            <v>kivett, közút</v>
          </cell>
        </row>
        <row r="119">
          <cell r="J119" t="str">
            <v>8168</v>
          </cell>
          <cell r="K119">
            <v>0</v>
          </cell>
          <cell r="L119">
            <v>0</v>
          </cell>
          <cell r="M119" t="str">
            <v>kivett, közút</v>
          </cell>
        </row>
        <row r="120">
          <cell r="J120" t="str">
            <v>8170</v>
          </cell>
          <cell r="K120">
            <v>0</v>
          </cell>
          <cell r="L120">
            <v>0</v>
          </cell>
          <cell r="M120" t="str">
            <v>kivett, közút</v>
          </cell>
        </row>
        <row r="121">
          <cell r="J121" t="str">
            <v>8188</v>
          </cell>
          <cell r="K121">
            <v>0</v>
          </cell>
          <cell r="L121" t="str">
            <v>3</v>
          </cell>
          <cell r="M121" t="str">
            <v>erdő</v>
          </cell>
        </row>
        <row r="122">
          <cell r="J122" t="str">
            <v>8202</v>
          </cell>
          <cell r="K122">
            <v>0</v>
          </cell>
          <cell r="L122">
            <v>0</v>
          </cell>
          <cell r="M122" t="str">
            <v>kivett, közút</v>
          </cell>
        </row>
        <row r="123">
          <cell r="J123" t="str">
            <v>8211</v>
          </cell>
          <cell r="K123">
            <v>0</v>
          </cell>
          <cell r="L123">
            <v>0</v>
          </cell>
          <cell r="M123" t="str">
            <v>kivett, közút</v>
          </cell>
        </row>
        <row r="124">
          <cell r="J124" t="str">
            <v>8212</v>
          </cell>
          <cell r="K124">
            <v>0</v>
          </cell>
          <cell r="L124">
            <v>0</v>
          </cell>
          <cell r="M124" t="str">
            <v>kivett, árok</v>
          </cell>
        </row>
        <row r="125">
          <cell r="J125" t="str">
            <v>8236</v>
          </cell>
          <cell r="K125">
            <v>0</v>
          </cell>
          <cell r="L125">
            <v>0</v>
          </cell>
          <cell r="M125" t="str">
            <v>kivett, közút</v>
          </cell>
        </row>
        <row r="126">
          <cell r="J126" t="str">
            <v>8253</v>
          </cell>
          <cell r="K126">
            <v>0</v>
          </cell>
          <cell r="L126">
            <v>0</v>
          </cell>
          <cell r="M126" t="str">
            <v>kivett, közút</v>
          </cell>
        </row>
        <row r="127">
          <cell r="J127" t="str">
            <v>8271</v>
          </cell>
          <cell r="K127">
            <v>0</v>
          </cell>
          <cell r="L127" t="str">
            <v>2</v>
          </cell>
          <cell r="M127" t="str">
            <v>szőlő</v>
          </cell>
        </row>
        <row r="128">
          <cell r="J128" t="str">
            <v>8296</v>
          </cell>
          <cell r="K128">
            <v>0</v>
          </cell>
          <cell r="L128">
            <v>0</v>
          </cell>
          <cell r="M128" t="str">
            <v>kivett, közút</v>
          </cell>
        </row>
        <row r="129">
          <cell r="J129" t="str">
            <v>8303</v>
          </cell>
          <cell r="K129">
            <v>0</v>
          </cell>
          <cell r="L129">
            <v>0</v>
          </cell>
          <cell r="M129" t="str">
            <v>kivett, közút</v>
          </cell>
        </row>
        <row r="130">
          <cell r="J130" t="str">
            <v>8319</v>
          </cell>
          <cell r="K130">
            <v>0</v>
          </cell>
          <cell r="L130">
            <v>0</v>
          </cell>
          <cell r="M130" t="str">
            <v>kivett, közút</v>
          </cell>
        </row>
        <row r="131">
          <cell r="J131" t="str">
            <v>8320</v>
          </cell>
          <cell r="K131">
            <v>0</v>
          </cell>
          <cell r="L131">
            <v>0</v>
          </cell>
          <cell r="M131" t="str">
            <v>kivett, vízmosás</v>
          </cell>
        </row>
        <row r="132">
          <cell r="J132" t="str">
            <v>8331/2</v>
          </cell>
          <cell r="K132">
            <v>0</v>
          </cell>
          <cell r="L132">
            <v>0</v>
          </cell>
          <cell r="M132" t="str">
            <v>kivett, sh. út</v>
          </cell>
        </row>
        <row r="133">
          <cell r="J133" t="str">
            <v>8337</v>
          </cell>
          <cell r="K133">
            <v>0</v>
          </cell>
          <cell r="L133">
            <v>0</v>
          </cell>
          <cell r="M133" t="str">
            <v>kivett, vízmosás</v>
          </cell>
        </row>
        <row r="134">
          <cell r="J134" t="str">
            <v>8341</v>
          </cell>
          <cell r="K134">
            <v>0</v>
          </cell>
          <cell r="L134">
            <v>0</v>
          </cell>
          <cell r="M134" t="str">
            <v>kivett, árok</v>
          </cell>
        </row>
        <row r="135">
          <cell r="J135" t="str">
            <v>8345</v>
          </cell>
          <cell r="K135">
            <v>0</v>
          </cell>
          <cell r="L135">
            <v>0</v>
          </cell>
          <cell r="M135" t="str">
            <v>kivett, közút</v>
          </cell>
        </row>
        <row r="136">
          <cell r="J136" t="str">
            <v>8349</v>
          </cell>
          <cell r="K136">
            <v>0</v>
          </cell>
          <cell r="L136">
            <v>0</v>
          </cell>
          <cell r="M136" t="str">
            <v>kivett, vízmosás</v>
          </cell>
        </row>
        <row r="137">
          <cell r="J137" t="str">
            <v>8358</v>
          </cell>
          <cell r="K137">
            <v>0</v>
          </cell>
          <cell r="L137">
            <v>0</v>
          </cell>
          <cell r="M137" t="str">
            <v>kivett, közút</v>
          </cell>
        </row>
        <row r="138">
          <cell r="J138" t="str">
            <v>8363/2</v>
          </cell>
          <cell r="K138" t="str">
            <v>a
b
c</v>
          </cell>
          <cell r="L138" t="str">
            <v xml:space="preserve">
</v>
          </cell>
          <cell r="M138" t="str">
            <v>kivett, töltés
kivett, vízmosás
kivett, töltés</v>
          </cell>
        </row>
        <row r="139">
          <cell r="J139" t="str">
            <v>8364</v>
          </cell>
          <cell r="K139">
            <v>0</v>
          </cell>
          <cell r="L139">
            <v>0</v>
          </cell>
          <cell r="M139" t="str">
            <v>kivett, közút</v>
          </cell>
        </row>
        <row r="140">
          <cell r="J140" t="str">
            <v>8388</v>
          </cell>
          <cell r="K140">
            <v>0</v>
          </cell>
          <cell r="L140">
            <v>0</v>
          </cell>
          <cell r="M140" t="str">
            <v>kivett, közút</v>
          </cell>
        </row>
        <row r="141">
          <cell r="J141" t="str">
            <v>8389</v>
          </cell>
          <cell r="K141">
            <v>0</v>
          </cell>
          <cell r="L141" t="str">
            <v>3</v>
          </cell>
          <cell r="M141" t="str">
            <v>fásított terület</v>
          </cell>
        </row>
        <row r="142">
          <cell r="J142" t="str">
            <v>8422</v>
          </cell>
          <cell r="K142">
            <v>0</v>
          </cell>
          <cell r="L142">
            <v>0</v>
          </cell>
          <cell r="M142" t="str">
            <v>kivett, közút</v>
          </cell>
        </row>
        <row r="143">
          <cell r="J143" t="str">
            <v>8423</v>
          </cell>
          <cell r="K143">
            <v>0</v>
          </cell>
          <cell r="L143" t="str">
            <v>3</v>
          </cell>
          <cell r="M143" t="str">
            <v>kert</v>
          </cell>
        </row>
        <row r="144">
          <cell r="J144" t="str">
            <v>8430/1</v>
          </cell>
          <cell r="K144" t="str">
            <v>a
b</v>
          </cell>
          <cell r="L144" t="str">
            <v xml:space="preserve">
</v>
          </cell>
          <cell r="M144" t="str">
            <v>kivett, vízmosás
kivett, vízmosás</v>
          </cell>
        </row>
        <row r="145">
          <cell r="J145" t="str">
            <v>8430/2</v>
          </cell>
          <cell r="K145">
            <v>0</v>
          </cell>
          <cell r="L145">
            <v>0</v>
          </cell>
          <cell r="M145" t="str">
            <v>kivett, közút</v>
          </cell>
        </row>
        <row r="146">
          <cell r="J146" t="str">
            <v>8442</v>
          </cell>
          <cell r="K146">
            <v>0</v>
          </cell>
          <cell r="L146">
            <v>0</v>
          </cell>
          <cell r="M146" t="str">
            <v>kivett, közút</v>
          </cell>
        </row>
        <row r="147">
          <cell r="J147" t="str">
            <v>8443</v>
          </cell>
          <cell r="K147">
            <v>0</v>
          </cell>
          <cell r="L147">
            <v>0</v>
          </cell>
          <cell r="M147" t="str">
            <v>kivett, közút</v>
          </cell>
        </row>
        <row r="148">
          <cell r="J148" t="str">
            <v>8458</v>
          </cell>
          <cell r="K148">
            <v>0</v>
          </cell>
          <cell r="L148">
            <v>0</v>
          </cell>
          <cell r="M148" t="str">
            <v>kivett, közút</v>
          </cell>
        </row>
        <row r="149">
          <cell r="J149" t="str">
            <v>8482</v>
          </cell>
          <cell r="K149">
            <v>0</v>
          </cell>
          <cell r="L149">
            <v>0</v>
          </cell>
          <cell r="M149" t="str">
            <v>kivett, közút</v>
          </cell>
        </row>
        <row r="150">
          <cell r="J150" t="str">
            <v>8483</v>
          </cell>
          <cell r="K150">
            <v>0</v>
          </cell>
          <cell r="L150">
            <v>0</v>
          </cell>
          <cell r="M150" t="str">
            <v>kivett, közút</v>
          </cell>
        </row>
        <row r="151">
          <cell r="J151" t="str">
            <v>8485</v>
          </cell>
          <cell r="K151">
            <v>0</v>
          </cell>
          <cell r="L151">
            <v>0</v>
          </cell>
          <cell r="M151" t="str">
            <v>kivett, vízmosás</v>
          </cell>
        </row>
        <row r="152">
          <cell r="J152" t="str">
            <v>8489/2</v>
          </cell>
          <cell r="K152">
            <v>0</v>
          </cell>
          <cell r="L152">
            <v>0</v>
          </cell>
          <cell r="M152" t="str">
            <v>kivett, út</v>
          </cell>
        </row>
        <row r="153">
          <cell r="J153" t="str">
            <v>8489/4</v>
          </cell>
          <cell r="K153">
            <v>0</v>
          </cell>
          <cell r="L153">
            <v>0</v>
          </cell>
          <cell r="M153" t="str">
            <v>kivett, út</v>
          </cell>
        </row>
        <row r="154">
          <cell r="J154" t="str">
            <v>8489/9</v>
          </cell>
          <cell r="K154">
            <v>0</v>
          </cell>
          <cell r="L154">
            <v>0</v>
          </cell>
          <cell r="M154" t="str">
            <v>kivett, út</v>
          </cell>
        </row>
        <row r="155">
          <cell r="J155" t="str">
            <v>8489/12</v>
          </cell>
          <cell r="K155">
            <v>0</v>
          </cell>
          <cell r="L155">
            <v>0</v>
          </cell>
          <cell r="M155" t="str">
            <v>kivett, út</v>
          </cell>
        </row>
        <row r="156">
          <cell r="J156" t="str">
            <v>8489/16</v>
          </cell>
          <cell r="K156">
            <v>0</v>
          </cell>
          <cell r="L156">
            <v>0</v>
          </cell>
          <cell r="M156" t="str">
            <v>kivett, út</v>
          </cell>
        </row>
        <row r="157">
          <cell r="J157" t="str">
            <v>8489/23</v>
          </cell>
          <cell r="K157">
            <v>0</v>
          </cell>
          <cell r="L157">
            <v>0</v>
          </cell>
          <cell r="M157" t="str">
            <v>kivett, út</v>
          </cell>
        </row>
        <row r="158">
          <cell r="J158" t="str">
            <v>8489/24</v>
          </cell>
          <cell r="K158">
            <v>0</v>
          </cell>
          <cell r="L158">
            <v>0</v>
          </cell>
          <cell r="M158" t="str">
            <v>kivett, út</v>
          </cell>
        </row>
        <row r="159">
          <cell r="J159" t="str">
            <v>8489/27</v>
          </cell>
          <cell r="K159">
            <v>0</v>
          </cell>
          <cell r="L159">
            <v>0</v>
          </cell>
          <cell r="M159" t="str">
            <v>kivett, út</v>
          </cell>
        </row>
        <row r="160">
          <cell r="J160" t="str">
            <v>8506/4</v>
          </cell>
          <cell r="K160">
            <v>0</v>
          </cell>
          <cell r="L160">
            <v>0</v>
          </cell>
          <cell r="M160" t="str">
            <v>kivett, vízmosás</v>
          </cell>
        </row>
        <row r="161">
          <cell r="J161" t="str">
            <v>8516/1</v>
          </cell>
          <cell r="K161">
            <v>0</v>
          </cell>
          <cell r="L161">
            <v>0</v>
          </cell>
          <cell r="M161" t="str">
            <v>kivett, sh. út</v>
          </cell>
        </row>
        <row r="162">
          <cell r="J162" t="str">
            <v>8516/4</v>
          </cell>
          <cell r="K162">
            <v>0</v>
          </cell>
          <cell r="L162">
            <v>0</v>
          </cell>
          <cell r="M162" t="str">
            <v>kivett, sh. út</v>
          </cell>
        </row>
        <row r="163">
          <cell r="J163" t="str">
            <v>8540/2</v>
          </cell>
          <cell r="K163">
            <v>0</v>
          </cell>
          <cell r="L163">
            <v>0</v>
          </cell>
          <cell r="M163" t="str">
            <v>kivett, közút</v>
          </cell>
        </row>
        <row r="164">
          <cell r="J164" t="str">
            <v>8541</v>
          </cell>
          <cell r="K164">
            <v>0</v>
          </cell>
          <cell r="L164" t="str">
            <v>2</v>
          </cell>
          <cell r="M164" t="str">
            <v>legelő</v>
          </cell>
        </row>
        <row r="165">
          <cell r="J165" t="str">
            <v>8569/4</v>
          </cell>
          <cell r="K165">
            <v>0</v>
          </cell>
          <cell r="L165">
            <v>0</v>
          </cell>
          <cell r="M165" t="str">
            <v>kivett, magánút, közforgalom előtt megnyitott</v>
          </cell>
        </row>
        <row r="166">
          <cell r="J166" t="str">
            <v>8591/5</v>
          </cell>
          <cell r="K166">
            <v>0</v>
          </cell>
          <cell r="L166">
            <v>0</v>
          </cell>
          <cell r="M166" t="str">
            <v>kivett, közút</v>
          </cell>
        </row>
        <row r="167">
          <cell r="J167" t="str">
            <v>8592/7</v>
          </cell>
          <cell r="K167">
            <v>0</v>
          </cell>
          <cell r="L167">
            <v>0</v>
          </cell>
          <cell r="M167" t="str">
            <v>kivett, Öv-árok</v>
          </cell>
        </row>
        <row r="168">
          <cell r="J168" t="str">
            <v>8593</v>
          </cell>
          <cell r="K168">
            <v>0</v>
          </cell>
          <cell r="L168">
            <v>0</v>
          </cell>
          <cell r="M168" t="str">
            <v>kivett, közút</v>
          </cell>
        </row>
        <row r="169">
          <cell r="J169" t="str">
            <v>8594</v>
          </cell>
          <cell r="K169">
            <v>0</v>
          </cell>
          <cell r="L169">
            <v>0</v>
          </cell>
          <cell r="M169" t="str">
            <v>kivett, közút</v>
          </cell>
        </row>
        <row r="170">
          <cell r="J170" t="str">
            <v>8601/13</v>
          </cell>
          <cell r="K170">
            <v>0</v>
          </cell>
          <cell r="L170">
            <v>0</v>
          </cell>
          <cell r="M170" t="str">
            <v>kivett, sh. út</v>
          </cell>
        </row>
        <row r="171">
          <cell r="J171" t="str">
            <v>8634</v>
          </cell>
          <cell r="K171">
            <v>0</v>
          </cell>
          <cell r="L171">
            <v>0</v>
          </cell>
          <cell r="M171" t="str">
            <v>kivett, vízmosás</v>
          </cell>
        </row>
        <row r="172">
          <cell r="J172" t="str">
            <v>8640</v>
          </cell>
          <cell r="K172">
            <v>0</v>
          </cell>
          <cell r="L172">
            <v>0</v>
          </cell>
          <cell r="M172" t="str">
            <v>kivett, közút</v>
          </cell>
        </row>
        <row r="173">
          <cell r="J173" t="str">
            <v>8682</v>
          </cell>
          <cell r="K173">
            <v>0</v>
          </cell>
          <cell r="L173">
            <v>0</v>
          </cell>
          <cell r="M173" t="str">
            <v>kivett, közút</v>
          </cell>
        </row>
        <row r="174">
          <cell r="J174" t="str">
            <v>8689/3</v>
          </cell>
          <cell r="K174">
            <v>0</v>
          </cell>
          <cell r="L174">
            <v>0</v>
          </cell>
          <cell r="M174" t="str">
            <v>kivett, út</v>
          </cell>
        </row>
        <row r="175">
          <cell r="J175" t="str">
            <v>8693/20</v>
          </cell>
          <cell r="K175">
            <v>0</v>
          </cell>
          <cell r="L175">
            <v>0</v>
          </cell>
          <cell r="M175" t="str">
            <v>kivett, közút</v>
          </cell>
        </row>
        <row r="176">
          <cell r="J176" t="str">
            <v>8693/23</v>
          </cell>
          <cell r="K176">
            <v>0</v>
          </cell>
          <cell r="L176" t="str">
            <v>3</v>
          </cell>
          <cell r="M176" t="str">
            <v>fásított terület</v>
          </cell>
        </row>
        <row r="177">
          <cell r="J177" t="str">
            <v>8693/24</v>
          </cell>
          <cell r="K177" t="str">
            <v>a
b</v>
          </cell>
          <cell r="L177" t="str">
            <v xml:space="preserve">3
</v>
          </cell>
          <cell r="M177" t="str">
            <v>erdő
kivett, út</v>
          </cell>
        </row>
        <row r="178">
          <cell r="J178" t="str">
            <v>8693/25</v>
          </cell>
          <cell r="K178">
            <v>0</v>
          </cell>
          <cell r="L178">
            <v>0</v>
          </cell>
          <cell r="M178" t="str">
            <v>kivett, vízmű</v>
          </cell>
        </row>
        <row r="179">
          <cell r="J179" t="str">
            <v>8696/7</v>
          </cell>
          <cell r="K179">
            <v>0</v>
          </cell>
          <cell r="L179">
            <v>0</v>
          </cell>
          <cell r="M179" t="str">
            <v>kivett, közút</v>
          </cell>
        </row>
        <row r="180">
          <cell r="J180" t="str">
            <v>8705</v>
          </cell>
          <cell r="K180">
            <v>0</v>
          </cell>
          <cell r="L180">
            <v>0</v>
          </cell>
          <cell r="M180" t="str">
            <v>kivett, víztároló</v>
          </cell>
        </row>
        <row r="181">
          <cell r="J181" t="str">
            <v>8706</v>
          </cell>
          <cell r="K181">
            <v>0</v>
          </cell>
          <cell r="L181">
            <v>0</v>
          </cell>
          <cell r="M181" t="str">
            <v>kivett, közút</v>
          </cell>
        </row>
        <row r="182">
          <cell r="J182" t="str">
            <v>8726/3</v>
          </cell>
          <cell r="K182">
            <v>0</v>
          </cell>
          <cell r="L182">
            <v>0</v>
          </cell>
          <cell r="M182" t="str">
            <v>kivett, út</v>
          </cell>
        </row>
        <row r="183">
          <cell r="J183" t="str">
            <v>8732</v>
          </cell>
          <cell r="K183">
            <v>0</v>
          </cell>
          <cell r="L183">
            <v>0</v>
          </cell>
          <cell r="M183" t="str">
            <v>kivett, Öv-árok</v>
          </cell>
        </row>
        <row r="184">
          <cell r="J184" t="str">
            <v>8755</v>
          </cell>
          <cell r="K184">
            <v>0</v>
          </cell>
          <cell r="L184">
            <v>0</v>
          </cell>
          <cell r="M184" t="str">
            <v>kivett, közút</v>
          </cell>
        </row>
        <row r="185">
          <cell r="J185" t="str">
            <v>8756</v>
          </cell>
          <cell r="K185">
            <v>0</v>
          </cell>
          <cell r="L185">
            <v>0</v>
          </cell>
          <cell r="M185" t="str">
            <v>kivett, közút</v>
          </cell>
        </row>
        <row r="186">
          <cell r="J186" t="str">
            <v>8757/3</v>
          </cell>
          <cell r="K186">
            <v>0</v>
          </cell>
          <cell r="L186">
            <v>0</v>
          </cell>
          <cell r="M186" t="str">
            <v>kivett, közút</v>
          </cell>
        </row>
        <row r="187">
          <cell r="J187" t="str">
            <v>8757/4</v>
          </cell>
          <cell r="K187">
            <v>0</v>
          </cell>
          <cell r="L187">
            <v>0</v>
          </cell>
          <cell r="M187" t="str">
            <v>kivett, közút</v>
          </cell>
        </row>
        <row r="188">
          <cell r="J188" t="str">
            <v>8758/2</v>
          </cell>
          <cell r="K188">
            <v>0</v>
          </cell>
          <cell r="L188">
            <v>0</v>
          </cell>
          <cell r="M188" t="str">
            <v>kivett, közút</v>
          </cell>
        </row>
        <row r="189">
          <cell r="J189" t="str">
            <v>8762/1</v>
          </cell>
          <cell r="K189">
            <v>0</v>
          </cell>
          <cell r="L189">
            <v>0</v>
          </cell>
          <cell r="M189" t="str">
            <v>kivett, közút</v>
          </cell>
        </row>
        <row r="190">
          <cell r="J190" t="str">
            <v>8784</v>
          </cell>
          <cell r="K190">
            <v>0</v>
          </cell>
          <cell r="L190">
            <v>0</v>
          </cell>
          <cell r="M190" t="str">
            <v>kivett, árok</v>
          </cell>
        </row>
        <row r="191">
          <cell r="J191" t="str">
            <v>8793/2</v>
          </cell>
          <cell r="K191">
            <v>0</v>
          </cell>
          <cell r="L191">
            <v>0</v>
          </cell>
          <cell r="M191" t="str">
            <v>kivett, vízmosás</v>
          </cell>
        </row>
        <row r="192">
          <cell r="J192" t="str">
            <v>8794</v>
          </cell>
          <cell r="K192">
            <v>0</v>
          </cell>
          <cell r="L192">
            <v>0</v>
          </cell>
          <cell r="M192" t="str">
            <v>kivett, árok</v>
          </cell>
        </row>
        <row r="193">
          <cell r="J193" t="str">
            <v>8795</v>
          </cell>
          <cell r="K193">
            <v>0</v>
          </cell>
          <cell r="L193">
            <v>0</v>
          </cell>
          <cell r="M193" t="str">
            <v>kivett, közút</v>
          </cell>
        </row>
        <row r="194">
          <cell r="J194" t="str">
            <v>8796</v>
          </cell>
          <cell r="K194">
            <v>0</v>
          </cell>
          <cell r="L194">
            <v>0</v>
          </cell>
          <cell r="M194" t="str">
            <v>kivett, közút</v>
          </cell>
        </row>
        <row r="195">
          <cell r="J195" t="str">
            <v>8797</v>
          </cell>
          <cell r="K195">
            <v>0</v>
          </cell>
          <cell r="L195">
            <v>0</v>
          </cell>
          <cell r="M195" t="str">
            <v>kivett, közút</v>
          </cell>
        </row>
        <row r="196">
          <cell r="J196" t="str">
            <v>8798</v>
          </cell>
          <cell r="K196">
            <v>0</v>
          </cell>
          <cell r="L196">
            <v>0</v>
          </cell>
          <cell r="M196" t="str">
            <v>kivett, közút</v>
          </cell>
        </row>
        <row r="197">
          <cell r="J197" t="str">
            <v>8799</v>
          </cell>
          <cell r="K197">
            <v>0</v>
          </cell>
          <cell r="L197">
            <v>0</v>
          </cell>
          <cell r="M197" t="str">
            <v>kivett, közút</v>
          </cell>
        </row>
        <row r="198">
          <cell r="J198" t="str">
            <v>8800</v>
          </cell>
          <cell r="K198">
            <v>0</v>
          </cell>
          <cell r="L198">
            <v>0</v>
          </cell>
          <cell r="M198" t="str">
            <v>kivett, közút</v>
          </cell>
        </row>
        <row r="199">
          <cell r="J199" t="str">
            <v>8801</v>
          </cell>
          <cell r="K199">
            <v>0</v>
          </cell>
          <cell r="L199">
            <v>0</v>
          </cell>
          <cell r="M199" t="str">
            <v>kivett, közút</v>
          </cell>
        </row>
        <row r="200">
          <cell r="J200" t="str">
            <v>8802</v>
          </cell>
          <cell r="K200">
            <v>0</v>
          </cell>
          <cell r="L200">
            <v>0</v>
          </cell>
          <cell r="M200" t="str">
            <v>kivett, közút</v>
          </cell>
        </row>
        <row r="201">
          <cell r="J201" t="str">
            <v>8899/1</v>
          </cell>
          <cell r="K201">
            <v>0</v>
          </cell>
          <cell r="L201">
            <v>0</v>
          </cell>
          <cell r="M201" t="str">
            <v>kivett, közút</v>
          </cell>
        </row>
        <row r="202">
          <cell r="J202" t="str">
            <v>8899/3</v>
          </cell>
          <cell r="K202">
            <v>0</v>
          </cell>
          <cell r="L202">
            <v>0</v>
          </cell>
          <cell r="M202" t="str">
            <v>kivett, közút</v>
          </cell>
        </row>
        <row r="203">
          <cell r="J203" t="str">
            <v>8900</v>
          </cell>
          <cell r="K203">
            <v>0</v>
          </cell>
          <cell r="L203">
            <v>0</v>
          </cell>
          <cell r="M203" t="str">
            <v>kivett, árok</v>
          </cell>
        </row>
        <row r="204">
          <cell r="J204" t="str">
            <v>8901</v>
          </cell>
          <cell r="K204">
            <v>0</v>
          </cell>
          <cell r="L204">
            <v>0</v>
          </cell>
          <cell r="M204" t="str">
            <v>kivett, közút</v>
          </cell>
        </row>
        <row r="205">
          <cell r="J205" t="str">
            <v>8902</v>
          </cell>
          <cell r="K205">
            <v>0</v>
          </cell>
          <cell r="L205">
            <v>0</v>
          </cell>
          <cell r="M205" t="str">
            <v>kivett, vízmosás</v>
          </cell>
        </row>
        <row r="206">
          <cell r="J206" t="str">
            <v>8903</v>
          </cell>
          <cell r="K206">
            <v>0</v>
          </cell>
          <cell r="L206">
            <v>0</v>
          </cell>
          <cell r="M206" t="str">
            <v>kivett, közút</v>
          </cell>
        </row>
        <row r="207">
          <cell r="J207" t="str">
            <v>8904</v>
          </cell>
          <cell r="K207">
            <v>0</v>
          </cell>
          <cell r="L207">
            <v>0</v>
          </cell>
          <cell r="M207" t="str">
            <v>kivett, közút</v>
          </cell>
        </row>
        <row r="208">
          <cell r="J208" t="str">
            <v>8905</v>
          </cell>
          <cell r="K208">
            <v>0</v>
          </cell>
          <cell r="L208">
            <v>0</v>
          </cell>
          <cell r="M208" t="str">
            <v>kivett, közút</v>
          </cell>
        </row>
        <row r="209">
          <cell r="J209" t="str">
            <v>8916/4</v>
          </cell>
          <cell r="K209">
            <v>0</v>
          </cell>
          <cell r="L209">
            <v>0</v>
          </cell>
          <cell r="M209" t="str">
            <v>kivett, közút</v>
          </cell>
        </row>
        <row r="210">
          <cell r="J210" t="str">
            <v>8919</v>
          </cell>
          <cell r="K210">
            <v>0</v>
          </cell>
          <cell r="L210" t="str">
            <v>3</v>
          </cell>
          <cell r="M210" t="str">
            <v>erdő</v>
          </cell>
        </row>
        <row r="211">
          <cell r="J211" t="str">
            <v>8983</v>
          </cell>
          <cell r="K211">
            <v>0</v>
          </cell>
          <cell r="L211">
            <v>0</v>
          </cell>
          <cell r="M211" t="str">
            <v>kivett, közút</v>
          </cell>
        </row>
        <row r="212">
          <cell r="J212" t="str">
            <v>8984</v>
          </cell>
          <cell r="K212">
            <v>0</v>
          </cell>
          <cell r="L212">
            <v>0</v>
          </cell>
          <cell r="M212" t="str">
            <v>kivett, közút</v>
          </cell>
        </row>
        <row r="213">
          <cell r="J213" t="str">
            <v>8986</v>
          </cell>
          <cell r="K213">
            <v>0</v>
          </cell>
          <cell r="L213">
            <v>0</v>
          </cell>
          <cell r="M213" t="str">
            <v>kivett, közút</v>
          </cell>
        </row>
        <row r="214">
          <cell r="J214" t="str">
            <v>8989</v>
          </cell>
          <cell r="K214">
            <v>0</v>
          </cell>
          <cell r="L214">
            <v>0</v>
          </cell>
          <cell r="M214" t="str">
            <v>kivett, közút</v>
          </cell>
        </row>
        <row r="215">
          <cell r="J215" t="str">
            <v>8990</v>
          </cell>
          <cell r="K215">
            <v>0</v>
          </cell>
          <cell r="L215">
            <v>0</v>
          </cell>
          <cell r="M215" t="str">
            <v>kivett, közút</v>
          </cell>
        </row>
        <row r="216">
          <cell r="J216" t="str">
            <v>8991</v>
          </cell>
          <cell r="K216">
            <v>0</v>
          </cell>
          <cell r="L216">
            <v>0</v>
          </cell>
          <cell r="M216" t="str">
            <v>kivett, közút</v>
          </cell>
        </row>
        <row r="217">
          <cell r="J217" t="str">
            <v>8992</v>
          </cell>
          <cell r="K217">
            <v>0</v>
          </cell>
          <cell r="L217">
            <v>0</v>
          </cell>
          <cell r="M217" t="str">
            <v>kivett, közút</v>
          </cell>
        </row>
        <row r="218">
          <cell r="J218" t="str">
            <v>8998</v>
          </cell>
          <cell r="K218">
            <v>0</v>
          </cell>
          <cell r="L218">
            <v>0</v>
          </cell>
          <cell r="M218" t="str">
            <v>kivett, közút</v>
          </cell>
        </row>
        <row r="219">
          <cell r="J219" t="str">
            <v>9033/2</v>
          </cell>
          <cell r="K219">
            <v>0</v>
          </cell>
          <cell r="L219">
            <v>0</v>
          </cell>
          <cell r="M219" t="str">
            <v>kivett, közút</v>
          </cell>
        </row>
        <row r="220">
          <cell r="J220" t="str">
            <v>9067/4</v>
          </cell>
          <cell r="K220">
            <v>0</v>
          </cell>
          <cell r="L220">
            <v>0</v>
          </cell>
          <cell r="M220" t="str">
            <v>kivett, közút</v>
          </cell>
        </row>
        <row r="221">
          <cell r="J221" t="str">
            <v>9067/5</v>
          </cell>
          <cell r="K221">
            <v>0</v>
          </cell>
          <cell r="L221" t="str">
            <v>3</v>
          </cell>
          <cell r="M221" t="str">
            <v>legelő</v>
          </cell>
        </row>
        <row r="222">
          <cell r="J222" t="str">
            <v>9067/11</v>
          </cell>
          <cell r="K222">
            <v>0</v>
          </cell>
          <cell r="L222">
            <v>0</v>
          </cell>
          <cell r="M222" t="str">
            <v>kivett, közút</v>
          </cell>
        </row>
        <row r="223">
          <cell r="J223" t="str">
            <v>9078/4</v>
          </cell>
          <cell r="K223">
            <v>0</v>
          </cell>
          <cell r="L223">
            <v>0</v>
          </cell>
          <cell r="M223" t="str">
            <v>kivett, út</v>
          </cell>
        </row>
        <row r="224">
          <cell r="J224" t="str">
            <v>9101</v>
          </cell>
          <cell r="K224">
            <v>0</v>
          </cell>
          <cell r="L224">
            <v>0</v>
          </cell>
          <cell r="M224" t="str">
            <v>kivett, közút</v>
          </cell>
        </row>
        <row r="225">
          <cell r="J225" t="str">
            <v>9102</v>
          </cell>
          <cell r="K225">
            <v>0</v>
          </cell>
          <cell r="L225">
            <v>0</v>
          </cell>
          <cell r="M225" t="str">
            <v>kivett, vízmosás</v>
          </cell>
        </row>
        <row r="226">
          <cell r="J226" t="str">
            <v>9103</v>
          </cell>
          <cell r="K226" t="str">
            <v>a
b</v>
          </cell>
          <cell r="L226" t="str">
            <v xml:space="preserve">
</v>
          </cell>
          <cell r="M226" t="str">
            <v>kivett, vízmosás
kivett, vízmosás</v>
          </cell>
        </row>
        <row r="227">
          <cell r="J227" t="str">
            <v>9115/24</v>
          </cell>
          <cell r="K227">
            <v>0</v>
          </cell>
          <cell r="L227">
            <v>0</v>
          </cell>
          <cell r="M227" t="str">
            <v>kivett, árok</v>
          </cell>
        </row>
        <row r="228">
          <cell r="J228" t="str">
            <v>9122</v>
          </cell>
          <cell r="K228" t="str">
            <v>a
b</v>
          </cell>
          <cell r="L228" t="str">
            <v>4
3</v>
          </cell>
          <cell r="M228" t="str">
            <v>kert
erdő</v>
          </cell>
        </row>
        <row r="229">
          <cell r="J229" t="str">
            <v>9124/2</v>
          </cell>
          <cell r="K229">
            <v>0</v>
          </cell>
          <cell r="L229" t="str">
            <v>3</v>
          </cell>
          <cell r="M229" t="str">
            <v>fásított terület</v>
          </cell>
        </row>
        <row r="230">
          <cell r="J230" t="str">
            <v>9164/2</v>
          </cell>
          <cell r="K230">
            <v>0</v>
          </cell>
          <cell r="L230">
            <v>0</v>
          </cell>
          <cell r="M230" t="str">
            <v>kivett, közút</v>
          </cell>
        </row>
        <row r="231">
          <cell r="J231" t="str">
            <v>9164/5</v>
          </cell>
          <cell r="K231" t="str">
            <v>a
b
c
d
f
g
h
j
k
l
m</v>
          </cell>
          <cell r="L231" t="str">
            <v xml:space="preserve">
3
3
5
3
5
5
5
5</v>
          </cell>
          <cell r="M231" t="str">
            <v>kivett, árok
kivett, út
kivett, közút
erdő
erdő
legelő
erdő
legelő
legelő
gyümölcsös
legelő</v>
          </cell>
        </row>
        <row r="232">
          <cell r="J232" t="str">
            <v>9165</v>
          </cell>
          <cell r="K232">
            <v>0</v>
          </cell>
          <cell r="L232">
            <v>0</v>
          </cell>
          <cell r="M232" t="str">
            <v>kivett, közút</v>
          </cell>
        </row>
        <row r="233">
          <cell r="J233" t="str">
            <v>9166</v>
          </cell>
          <cell r="K233">
            <v>0</v>
          </cell>
          <cell r="L233">
            <v>0</v>
          </cell>
          <cell r="M233" t="str">
            <v>kivett, vízmosás</v>
          </cell>
        </row>
        <row r="234">
          <cell r="J234" t="str">
            <v>9167</v>
          </cell>
          <cell r="K234">
            <v>0</v>
          </cell>
          <cell r="L234">
            <v>0</v>
          </cell>
          <cell r="M234" t="str">
            <v>kivett, közút</v>
          </cell>
        </row>
        <row r="235">
          <cell r="J235" t="str">
            <v>9219</v>
          </cell>
          <cell r="K235">
            <v>0</v>
          </cell>
          <cell r="L235" t="str">
            <v>6</v>
          </cell>
          <cell r="M235" t="str">
            <v>legelő</v>
          </cell>
        </row>
        <row r="236">
          <cell r="J236" t="str">
            <v>9223/3</v>
          </cell>
          <cell r="K236">
            <v>0</v>
          </cell>
          <cell r="L236">
            <v>0</v>
          </cell>
          <cell r="M236" t="str">
            <v>kivett, közút</v>
          </cell>
        </row>
        <row r="237">
          <cell r="J237" t="str">
            <v>9233/2</v>
          </cell>
          <cell r="K237">
            <v>0</v>
          </cell>
          <cell r="L237">
            <v>0</v>
          </cell>
          <cell r="M237" t="str">
            <v>kivett, közút</v>
          </cell>
        </row>
        <row r="238">
          <cell r="J238" t="str">
            <v>9237</v>
          </cell>
          <cell r="K238" t="str">
            <v>a
b
c</v>
          </cell>
          <cell r="L238" t="str">
            <v>6
6</v>
          </cell>
          <cell r="M238" t="str">
            <v>legelő
kivett, közút
legelő</v>
          </cell>
        </row>
        <row r="239">
          <cell r="J239" t="str">
            <v>9238</v>
          </cell>
          <cell r="K239">
            <v>0</v>
          </cell>
          <cell r="L239">
            <v>0</v>
          </cell>
          <cell r="M239" t="str">
            <v>kivett, vízmosás</v>
          </cell>
        </row>
        <row r="240">
          <cell r="J240" t="str">
            <v>9239</v>
          </cell>
          <cell r="K240">
            <v>0</v>
          </cell>
          <cell r="L240">
            <v>0</v>
          </cell>
          <cell r="M240" t="str">
            <v>kivett, közút</v>
          </cell>
        </row>
        <row r="241">
          <cell r="J241" t="str">
            <v>9240</v>
          </cell>
          <cell r="K241">
            <v>0</v>
          </cell>
          <cell r="L241">
            <v>0</v>
          </cell>
          <cell r="M241" t="str">
            <v>kivett, közút</v>
          </cell>
        </row>
        <row r="242">
          <cell r="J242" t="str">
            <v>9248</v>
          </cell>
          <cell r="K242">
            <v>0</v>
          </cell>
          <cell r="L242" t="str">
            <v>4</v>
          </cell>
          <cell r="M242" t="str">
            <v>szőlő</v>
          </cell>
        </row>
        <row r="243">
          <cell r="J243" t="str">
            <v>9249</v>
          </cell>
          <cell r="K243">
            <v>0</v>
          </cell>
          <cell r="L243" t="str">
            <v>3</v>
          </cell>
          <cell r="M243" t="str">
            <v>fásított terület</v>
          </cell>
        </row>
        <row r="244">
          <cell r="J244" t="str">
            <v>9250</v>
          </cell>
          <cell r="K244">
            <v>0</v>
          </cell>
          <cell r="L244" t="str">
            <v>3</v>
          </cell>
          <cell r="M244" t="str">
            <v>fásított terület</v>
          </cell>
        </row>
        <row r="245">
          <cell r="J245" t="str">
            <v>9251</v>
          </cell>
          <cell r="K245">
            <v>0</v>
          </cell>
          <cell r="L245" t="str">
            <v>3</v>
          </cell>
          <cell r="M245" t="str">
            <v>fásított terület</v>
          </cell>
        </row>
        <row r="246">
          <cell r="J246" t="str">
            <v>9252</v>
          </cell>
          <cell r="K246">
            <v>0</v>
          </cell>
          <cell r="L246" t="str">
            <v>3</v>
          </cell>
          <cell r="M246" t="str">
            <v>fásított terület</v>
          </cell>
        </row>
        <row r="247">
          <cell r="J247" t="str">
            <v>9266</v>
          </cell>
          <cell r="K247">
            <v>0</v>
          </cell>
          <cell r="L247" t="str">
            <v>3</v>
          </cell>
          <cell r="M247" t="str">
            <v>fásított terület</v>
          </cell>
        </row>
        <row r="248">
          <cell r="J248" t="str">
            <v>9276</v>
          </cell>
          <cell r="K248">
            <v>0</v>
          </cell>
          <cell r="L248">
            <v>0</v>
          </cell>
          <cell r="M248" t="str">
            <v>kivett, közút</v>
          </cell>
        </row>
        <row r="249">
          <cell r="J249" t="str">
            <v>9286</v>
          </cell>
          <cell r="K249">
            <v>0</v>
          </cell>
          <cell r="L249">
            <v>0</v>
          </cell>
          <cell r="M249" t="str">
            <v>kivett, közút</v>
          </cell>
        </row>
        <row r="250">
          <cell r="J250" t="str">
            <v>9288</v>
          </cell>
          <cell r="K250">
            <v>0</v>
          </cell>
          <cell r="L250">
            <v>0</v>
          </cell>
          <cell r="M250" t="str">
            <v>kivett, közút</v>
          </cell>
        </row>
        <row r="251">
          <cell r="J251" t="str">
            <v>9289</v>
          </cell>
          <cell r="K251">
            <v>0</v>
          </cell>
          <cell r="L251">
            <v>0</v>
          </cell>
          <cell r="M251" t="str">
            <v>kivett, közút</v>
          </cell>
        </row>
        <row r="252">
          <cell r="J252" t="str">
            <v>9291</v>
          </cell>
          <cell r="K252">
            <v>0</v>
          </cell>
          <cell r="L252">
            <v>0</v>
          </cell>
          <cell r="M252" t="str">
            <v>kivett, közút</v>
          </cell>
        </row>
        <row r="253">
          <cell r="J253" t="str">
            <v>9307</v>
          </cell>
          <cell r="K253">
            <v>0</v>
          </cell>
          <cell r="L253" t="str">
            <v>3</v>
          </cell>
          <cell r="M253" t="str">
            <v>fásított terület</v>
          </cell>
        </row>
        <row r="254">
          <cell r="J254" t="str">
            <v>9324</v>
          </cell>
          <cell r="K254">
            <v>0</v>
          </cell>
          <cell r="L254">
            <v>0</v>
          </cell>
          <cell r="M254" t="str">
            <v>kivett, közút</v>
          </cell>
        </row>
        <row r="255">
          <cell r="J255" t="str">
            <v>9325</v>
          </cell>
          <cell r="K255">
            <v>0</v>
          </cell>
          <cell r="L255">
            <v>0</v>
          </cell>
          <cell r="M255" t="str">
            <v>kivett, közút</v>
          </cell>
        </row>
        <row r="256">
          <cell r="J256" t="str">
            <v>9331</v>
          </cell>
          <cell r="K256">
            <v>0</v>
          </cell>
          <cell r="L256">
            <v>0</v>
          </cell>
          <cell r="M256" t="str">
            <v>kivett, közút</v>
          </cell>
        </row>
        <row r="257">
          <cell r="J257" t="str">
            <v>9337/1</v>
          </cell>
          <cell r="K257">
            <v>0</v>
          </cell>
          <cell r="L257">
            <v>0</v>
          </cell>
          <cell r="M257" t="str">
            <v>kivett, közút</v>
          </cell>
        </row>
        <row r="258">
          <cell r="J258" t="str">
            <v>9342</v>
          </cell>
          <cell r="K258">
            <v>0</v>
          </cell>
          <cell r="L258">
            <v>0</v>
          </cell>
          <cell r="M258" t="str">
            <v>kivett, vízmosás</v>
          </cell>
        </row>
        <row r="259">
          <cell r="J259" t="str">
            <v>9375</v>
          </cell>
          <cell r="K259" t="str">
            <v>a
b</v>
          </cell>
          <cell r="L259" t="str">
            <v xml:space="preserve">
5</v>
          </cell>
          <cell r="M259" t="str">
            <v>kivett, vízmosás
legelő</v>
          </cell>
        </row>
        <row r="260">
          <cell r="J260" t="str">
            <v>9388/2</v>
          </cell>
          <cell r="K260">
            <v>0</v>
          </cell>
          <cell r="L260">
            <v>0</v>
          </cell>
          <cell r="M260" t="str">
            <v>kivett, sh. út</v>
          </cell>
        </row>
        <row r="261">
          <cell r="J261" t="str">
            <v>9412</v>
          </cell>
          <cell r="K261">
            <v>0</v>
          </cell>
          <cell r="L261">
            <v>0</v>
          </cell>
          <cell r="M261" t="str">
            <v>kivett, közút</v>
          </cell>
        </row>
        <row r="262">
          <cell r="J262" t="str">
            <v>9413</v>
          </cell>
          <cell r="K262">
            <v>0</v>
          </cell>
          <cell r="L262">
            <v>0</v>
          </cell>
          <cell r="M262" t="str">
            <v>kivett, közút</v>
          </cell>
        </row>
        <row r="263">
          <cell r="J263" t="str">
            <v>9419/1</v>
          </cell>
          <cell r="K263">
            <v>0</v>
          </cell>
          <cell r="L263">
            <v>0</v>
          </cell>
          <cell r="M263" t="str">
            <v>kivett, közút</v>
          </cell>
        </row>
        <row r="264">
          <cell r="J264" t="str">
            <v>9424</v>
          </cell>
          <cell r="K264">
            <v>0</v>
          </cell>
          <cell r="L264" t="str">
            <v>5</v>
          </cell>
          <cell r="M264" t="str">
            <v>legelő</v>
          </cell>
        </row>
        <row r="265">
          <cell r="J265" t="str">
            <v>9425</v>
          </cell>
          <cell r="K265">
            <v>0</v>
          </cell>
          <cell r="L265">
            <v>0</v>
          </cell>
          <cell r="M265" t="str">
            <v>kivett, közút</v>
          </cell>
        </row>
        <row r="266">
          <cell r="J266" t="str">
            <v>9458</v>
          </cell>
          <cell r="K266">
            <v>0</v>
          </cell>
          <cell r="L266">
            <v>0</v>
          </cell>
          <cell r="M266" t="str">
            <v>kivett, közút</v>
          </cell>
        </row>
        <row r="267">
          <cell r="J267" t="str">
            <v>9490</v>
          </cell>
          <cell r="K267">
            <v>0</v>
          </cell>
          <cell r="L267">
            <v>0</v>
          </cell>
          <cell r="M267" t="str">
            <v>kivett, vízmosás</v>
          </cell>
        </row>
        <row r="268">
          <cell r="J268" t="str">
            <v>9491</v>
          </cell>
          <cell r="K268">
            <v>0</v>
          </cell>
          <cell r="L268">
            <v>0</v>
          </cell>
          <cell r="M268" t="str">
            <v>kivett, közút</v>
          </cell>
        </row>
        <row r="269">
          <cell r="J269" t="str">
            <v>9528/2</v>
          </cell>
          <cell r="K269">
            <v>0</v>
          </cell>
          <cell r="L269">
            <v>0</v>
          </cell>
          <cell r="M269" t="str">
            <v>kivett, közút</v>
          </cell>
        </row>
        <row r="270">
          <cell r="J270" t="str">
            <v>9530</v>
          </cell>
          <cell r="K270">
            <v>0</v>
          </cell>
          <cell r="L270">
            <v>0</v>
          </cell>
          <cell r="M270" t="str">
            <v>kivett, közút</v>
          </cell>
        </row>
        <row r="271">
          <cell r="J271" t="str">
            <v>9531</v>
          </cell>
          <cell r="K271">
            <v>0</v>
          </cell>
          <cell r="L271">
            <v>0</v>
          </cell>
          <cell r="M271" t="str">
            <v>kivett, közút</v>
          </cell>
        </row>
        <row r="272">
          <cell r="J272" t="str">
            <v>9581</v>
          </cell>
          <cell r="K272">
            <v>0</v>
          </cell>
          <cell r="L272">
            <v>0</v>
          </cell>
          <cell r="M272" t="str">
            <v>kivett, vízmosás</v>
          </cell>
        </row>
        <row r="273">
          <cell r="J273" t="str">
            <v>9586/2</v>
          </cell>
          <cell r="K273">
            <v>0</v>
          </cell>
          <cell r="L273">
            <v>0</v>
          </cell>
          <cell r="M273" t="str">
            <v>kivett, közút</v>
          </cell>
        </row>
        <row r="274">
          <cell r="J274" t="str">
            <v>9587</v>
          </cell>
          <cell r="K274">
            <v>0</v>
          </cell>
          <cell r="L274">
            <v>0</v>
          </cell>
          <cell r="M274" t="str">
            <v>kivett, közút</v>
          </cell>
        </row>
        <row r="275">
          <cell r="J275" t="str">
            <v>9589/1</v>
          </cell>
          <cell r="K275">
            <v>0</v>
          </cell>
          <cell r="L275">
            <v>0</v>
          </cell>
          <cell r="M275" t="str">
            <v>kivett, közút</v>
          </cell>
        </row>
        <row r="276">
          <cell r="J276" t="str">
            <v>9594/2</v>
          </cell>
          <cell r="K276">
            <v>0</v>
          </cell>
          <cell r="L276">
            <v>0</v>
          </cell>
          <cell r="M276" t="str">
            <v>kivett, közút</v>
          </cell>
        </row>
        <row r="277">
          <cell r="J277" t="str">
            <v>9596/10</v>
          </cell>
          <cell r="K277">
            <v>0</v>
          </cell>
          <cell r="L277">
            <v>0</v>
          </cell>
          <cell r="M277" t="str">
            <v>kivett, közút</v>
          </cell>
        </row>
        <row r="278">
          <cell r="J278" t="str">
            <v>9596/13</v>
          </cell>
          <cell r="K278">
            <v>0</v>
          </cell>
          <cell r="L278">
            <v>0</v>
          </cell>
          <cell r="M278" t="str">
            <v>kivett, közút</v>
          </cell>
        </row>
        <row r="279">
          <cell r="J279" t="str">
            <v>9596/15</v>
          </cell>
          <cell r="K279">
            <v>0</v>
          </cell>
          <cell r="L279">
            <v>0</v>
          </cell>
          <cell r="M279" t="str">
            <v>kivett, közút</v>
          </cell>
        </row>
        <row r="280">
          <cell r="J280" t="str">
            <v>9596/16</v>
          </cell>
          <cell r="K280">
            <v>0</v>
          </cell>
          <cell r="L280">
            <v>0</v>
          </cell>
          <cell r="M280" t="str">
            <v>kivett, közút</v>
          </cell>
        </row>
        <row r="281">
          <cell r="J281" t="str">
            <v>9604</v>
          </cell>
          <cell r="K281">
            <v>0</v>
          </cell>
          <cell r="L281">
            <v>0</v>
          </cell>
          <cell r="M281" t="str">
            <v>kivett, közút</v>
          </cell>
        </row>
        <row r="282">
          <cell r="J282" t="str">
            <v>9606</v>
          </cell>
          <cell r="K282">
            <v>0</v>
          </cell>
          <cell r="L282">
            <v>0</v>
          </cell>
          <cell r="M282" t="str">
            <v>kivett, közút</v>
          </cell>
        </row>
        <row r="283">
          <cell r="J283" t="str">
            <v>9622</v>
          </cell>
          <cell r="K283">
            <v>0</v>
          </cell>
          <cell r="L283">
            <v>0</v>
          </cell>
          <cell r="M283" t="str">
            <v>kivett, közút</v>
          </cell>
        </row>
        <row r="284">
          <cell r="J284" t="str">
            <v>9630/10</v>
          </cell>
          <cell r="K284">
            <v>0</v>
          </cell>
          <cell r="L284">
            <v>0</v>
          </cell>
          <cell r="M284" t="str">
            <v>kivett, közút</v>
          </cell>
        </row>
        <row r="285">
          <cell r="J285" t="str">
            <v>9638/9</v>
          </cell>
          <cell r="K285">
            <v>0</v>
          </cell>
          <cell r="L285">
            <v>0</v>
          </cell>
          <cell r="M285" t="str">
            <v>kivett, víztározó</v>
          </cell>
        </row>
        <row r="286">
          <cell r="J286" t="str">
            <v>9639</v>
          </cell>
          <cell r="K286">
            <v>0</v>
          </cell>
          <cell r="L286">
            <v>0</v>
          </cell>
          <cell r="M286" t="str">
            <v>kivett, közút</v>
          </cell>
        </row>
        <row r="287">
          <cell r="J287" t="str">
            <v>9646/8</v>
          </cell>
          <cell r="K287">
            <v>0</v>
          </cell>
          <cell r="L287" t="str">
            <v>3</v>
          </cell>
          <cell r="M287" t="str">
            <v>erdő</v>
          </cell>
        </row>
        <row r="288">
          <cell r="J288" t="str">
            <v>9683/7</v>
          </cell>
          <cell r="K288">
            <v>0</v>
          </cell>
          <cell r="L288">
            <v>0</v>
          </cell>
          <cell r="M288" t="str">
            <v>kivett, sh. út</v>
          </cell>
        </row>
        <row r="289">
          <cell r="J289" t="str">
            <v>9696</v>
          </cell>
          <cell r="K289">
            <v>0</v>
          </cell>
          <cell r="L289">
            <v>0</v>
          </cell>
          <cell r="M289" t="str">
            <v>kivett, út</v>
          </cell>
        </row>
        <row r="290">
          <cell r="J290" t="str">
            <v>9713</v>
          </cell>
          <cell r="K290">
            <v>0</v>
          </cell>
          <cell r="L290">
            <v>0</v>
          </cell>
          <cell r="M290" t="str">
            <v>kivett, közút</v>
          </cell>
        </row>
        <row r="291">
          <cell r="J291" t="str">
            <v>9735</v>
          </cell>
          <cell r="K291">
            <v>0</v>
          </cell>
          <cell r="L291">
            <v>0</v>
          </cell>
          <cell r="M291" t="str">
            <v>kivett, vízmosás</v>
          </cell>
        </row>
        <row r="292">
          <cell r="J292" t="str">
            <v>9736</v>
          </cell>
          <cell r="K292">
            <v>0</v>
          </cell>
          <cell r="L292">
            <v>0</v>
          </cell>
          <cell r="M292" t="str">
            <v>kivett, közút</v>
          </cell>
        </row>
        <row r="293">
          <cell r="J293" t="str">
            <v>9737</v>
          </cell>
          <cell r="K293">
            <v>0</v>
          </cell>
          <cell r="L293">
            <v>0</v>
          </cell>
          <cell r="M293" t="str">
            <v>kivett, közút</v>
          </cell>
        </row>
        <row r="294">
          <cell r="J294" t="str">
            <v>9792/6</v>
          </cell>
          <cell r="K294">
            <v>0</v>
          </cell>
          <cell r="L294">
            <v>0</v>
          </cell>
          <cell r="M294" t="str">
            <v>kivett, közút</v>
          </cell>
        </row>
        <row r="295">
          <cell r="J295" t="str">
            <v>9824/12</v>
          </cell>
          <cell r="K295">
            <v>0</v>
          </cell>
          <cell r="L295">
            <v>0</v>
          </cell>
          <cell r="M295" t="str">
            <v>kivett, út</v>
          </cell>
        </row>
        <row r="296">
          <cell r="J296" t="str">
            <v>9824/14</v>
          </cell>
          <cell r="K296">
            <v>0</v>
          </cell>
          <cell r="L296">
            <v>0</v>
          </cell>
          <cell r="M296" t="str">
            <v>kivett, magánút</v>
          </cell>
        </row>
        <row r="297">
          <cell r="J297" t="str">
            <v>9825</v>
          </cell>
          <cell r="K297">
            <v>0</v>
          </cell>
          <cell r="L297">
            <v>0</v>
          </cell>
          <cell r="M297" t="str">
            <v>kivett, közút</v>
          </cell>
        </row>
        <row r="298">
          <cell r="J298" t="str">
            <v>9828</v>
          </cell>
          <cell r="K298">
            <v>0</v>
          </cell>
          <cell r="L298">
            <v>0</v>
          </cell>
          <cell r="M298" t="str">
            <v>kivett, vízmosás</v>
          </cell>
        </row>
        <row r="299">
          <cell r="J299" t="str">
            <v>9844/1</v>
          </cell>
          <cell r="K299">
            <v>0</v>
          </cell>
          <cell r="L299" t="str">
            <v>3</v>
          </cell>
          <cell r="M299" t="str">
            <v>kert és út</v>
          </cell>
        </row>
        <row r="300">
          <cell r="J300" t="str">
            <v>9844/2</v>
          </cell>
          <cell r="K300">
            <v>0</v>
          </cell>
          <cell r="L300">
            <v>0</v>
          </cell>
          <cell r="M300" t="str">
            <v>kivett, vízmosás</v>
          </cell>
        </row>
        <row r="301">
          <cell r="J301" t="str">
            <v>9855</v>
          </cell>
          <cell r="K301">
            <v>0</v>
          </cell>
          <cell r="L301">
            <v>0</v>
          </cell>
          <cell r="M301" t="str">
            <v>kivett, közút</v>
          </cell>
        </row>
        <row r="302">
          <cell r="J302" t="str">
            <v>9896</v>
          </cell>
          <cell r="K302">
            <v>0</v>
          </cell>
          <cell r="L302">
            <v>0</v>
          </cell>
          <cell r="M302" t="str">
            <v>kivett, közút</v>
          </cell>
        </row>
        <row r="303">
          <cell r="J303" t="str">
            <v>9897</v>
          </cell>
          <cell r="K303">
            <v>0</v>
          </cell>
          <cell r="L303">
            <v>0</v>
          </cell>
          <cell r="M303" t="str">
            <v>kivett, közút</v>
          </cell>
        </row>
        <row r="304">
          <cell r="J304" t="str">
            <v>9928/7</v>
          </cell>
          <cell r="K304">
            <v>0</v>
          </cell>
          <cell r="L304">
            <v>0</v>
          </cell>
          <cell r="M304" t="str">
            <v>kivett, közút</v>
          </cell>
        </row>
        <row r="305">
          <cell r="J305" t="str">
            <v>9928/21</v>
          </cell>
          <cell r="K305">
            <v>0</v>
          </cell>
          <cell r="L305">
            <v>0</v>
          </cell>
          <cell r="M305" t="str">
            <v>kivett, közút</v>
          </cell>
        </row>
        <row r="306">
          <cell r="J306" t="str">
            <v>9937/2</v>
          </cell>
          <cell r="K306">
            <v>0</v>
          </cell>
          <cell r="L306">
            <v>0</v>
          </cell>
          <cell r="M306" t="str">
            <v>kivett, közút</v>
          </cell>
        </row>
        <row r="307">
          <cell r="J307" t="str">
            <v>9962</v>
          </cell>
          <cell r="K307">
            <v>0</v>
          </cell>
          <cell r="L307">
            <v>0</v>
          </cell>
          <cell r="M307" t="str">
            <v>kivett, közút</v>
          </cell>
        </row>
        <row r="308">
          <cell r="J308" t="str">
            <v>9963</v>
          </cell>
          <cell r="K308">
            <v>0</v>
          </cell>
          <cell r="L308">
            <v>0</v>
          </cell>
          <cell r="M308" t="str">
            <v>kivett, vízmosás</v>
          </cell>
        </row>
        <row r="309">
          <cell r="J309" t="str">
            <v>9964</v>
          </cell>
          <cell r="K309">
            <v>0</v>
          </cell>
          <cell r="L309">
            <v>0</v>
          </cell>
          <cell r="M309" t="str">
            <v>kivett, vízmosás</v>
          </cell>
        </row>
        <row r="310">
          <cell r="J310" t="str">
            <v>9970</v>
          </cell>
          <cell r="K310">
            <v>0</v>
          </cell>
          <cell r="L310">
            <v>0</v>
          </cell>
          <cell r="M310" t="str">
            <v>kivett, közút</v>
          </cell>
        </row>
        <row r="311">
          <cell r="J311" t="str">
            <v>9971</v>
          </cell>
          <cell r="K311">
            <v>0</v>
          </cell>
          <cell r="L311">
            <v>0</v>
          </cell>
          <cell r="M311" t="str">
            <v>kivett, közút</v>
          </cell>
        </row>
        <row r="312">
          <cell r="J312" t="str">
            <v>9972/4</v>
          </cell>
          <cell r="K312">
            <v>0</v>
          </cell>
          <cell r="L312">
            <v>0</v>
          </cell>
          <cell r="M312" t="str">
            <v>kivett, út</v>
          </cell>
        </row>
        <row r="313">
          <cell r="J313" t="str">
            <v>9992/2</v>
          </cell>
          <cell r="K313">
            <v>0</v>
          </cell>
          <cell r="L313">
            <v>0</v>
          </cell>
          <cell r="M313" t="str">
            <v>kivett, sh. út</v>
          </cell>
        </row>
        <row r="314">
          <cell r="J314" t="str">
            <v>10013</v>
          </cell>
          <cell r="K314">
            <v>0</v>
          </cell>
          <cell r="L314">
            <v>0</v>
          </cell>
          <cell r="M314" t="str">
            <v>kivett, vízmosás</v>
          </cell>
        </row>
        <row r="315">
          <cell r="J315" t="str">
            <v>10014</v>
          </cell>
          <cell r="K315">
            <v>0</v>
          </cell>
          <cell r="L315">
            <v>0</v>
          </cell>
          <cell r="M315" t="str">
            <v>kivett, közút</v>
          </cell>
        </row>
        <row r="316">
          <cell r="J316" t="str">
            <v>10018/14</v>
          </cell>
          <cell r="K316">
            <v>0</v>
          </cell>
          <cell r="L316">
            <v>0</v>
          </cell>
          <cell r="M316" t="str">
            <v>kivett, sh. út</v>
          </cell>
        </row>
        <row r="317">
          <cell r="J317" t="str">
            <v>10018/19</v>
          </cell>
          <cell r="K317">
            <v>0</v>
          </cell>
          <cell r="L317">
            <v>0</v>
          </cell>
          <cell r="M317" t="str">
            <v>kivett, sh. út</v>
          </cell>
        </row>
        <row r="318">
          <cell r="J318" t="str">
            <v>10030</v>
          </cell>
          <cell r="K318" t="str">
            <v>a
b</v>
          </cell>
          <cell r="L318" t="str">
            <v xml:space="preserve">
</v>
          </cell>
          <cell r="M318" t="str">
            <v>kivett, út
kivett, vízmosás</v>
          </cell>
        </row>
        <row r="319">
          <cell r="J319" t="str">
            <v>10031</v>
          </cell>
          <cell r="K319">
            <v>0</v>
          </cell>
          <cell r="L319">
            <v>0</v>
          </cell>
          <cell r="M319" t="str">
            <v>kivett, közút</v>
          </cell>
        </row>
        <row r="320">
          <cell r="J320" t="str">
            <v>10032</v>
          </cell>
          <cell r="K320">
            <v>0</v>
          </cell>
          <cell r="L320">
            <v>0</v>
          </cell>
          <cell r="M320" t="str">
            <v>kivett, vízmosás</v>
          </cell>
        </row>
        <row r="321">
          <cell r="J321" t="str">
            <v>10054</v>
          </cell>
          <cell r="K321">
            <v>0</v>
          </cell>
          <cell r="L321">
            <v>0</v>
          </cell>
          <cell r="M321" t="str">
            <v>kivett, közút</v>
          </cell>
        </row>
        <row r="322">
          <cell r="J322" t="str">
            <v>10096/1</v>
          </cell>
          <cell r="K322" t="str">
            <v>a
b</v>
          </cell>
          <cell r="L322" t="str">
            <v xml:space="preserve">
5</v>
          </cell>
          <cell r="M322" t="str">
            <v>kivett, sh. út
legelő</v>
          </cell>
        </row>
        <row r="323">
          <cell r="J323" t="str">
            <v>10097</v>
          </cell>
          <cell r="K323">
            <v>0</v>
          </cell>
          <cell r="L323">
            <v>0</v>
          </cell>
          <cell r="M323" t="str">
            <v>kivett, sh. út</v>
          </cell>
        </row>
        <row r="324">
          <cell r="J324" t="str">
            <v>10098</v>
          </cell>
          <cell r="K324">
            <v>0</v>
          </cell>
          <cell r="L324">
            <v>0</v>
          </cell>
          <cell r="M324" t="str">
            <v>kivett, sh. út</v>
          </cell>
        </row>
        <row r="325">
          <cell r="J325" t="str">
            <v>10102</v>
          </cell>
          <cell r="K325">
            <v>0</v>
          </cell>
          <cell r="L325">
            <v>0</v>
          </cell>
          <cell r="M325" t="str">
            <v>kivett, sh. út</v>
          </cell>
        </row>
        <row r="326">
          <cell r="J326" t="str">
            <v>10107/2</v>
          </cell>
          <cell r="K326">
            <v>0</v>
          </cell>
          <cell r="L326">
            <v>0</v>
          </cell>
          <cell r="M326" t="str">
            <v>kivett, közút</v>
          </cell>
        </row>
        <row r="327">
          <cell r="J327" t="str">
            <v>10116</v>
          </cell>
          <cell r="K327">
            <v>0</v>
          </cell>
          <cell r="L327">
            <v>0</v>
          </cell>
          <cell r="M327" t="str">
            <v>kivett, vízmosás</v>
          </cell>
        </row>
        <row r="328">
          <cell r="J328" t="str">
            <v>10134</v>
          </cell>
          <cell r="K328">
            <v>0</v>
          </cell>
          <cell r="L328">
            <v>0</v>
          </cell>
          <cell r="M328" t="str">
            <v>kivett, közút</v>
          </cell>
        </row>
        <row r="329">
          <cell r="J329" t="str">
            <v>10141</v>
          </cell>
          <cell r="K329">
            <v>0</v>
          </cell>
          <cell r="L329">
            <v>0</v>
          </cell>
          <cell r="M329" t="str">
            <v>kivett, közút</v>
          </cell>
        </row>
        <row r="330">
          <cell r="J330" t="str">
            <v>10142</v>
          </cell>
          <cell r="K330">
            <v>0</v>
          </cell>
          <cell r="L330">
            <v>0</v>
          </cell>
          <cell r="M330" t="str">
            <v>kivett, közút</v>
          </cell>
        </row>
        <row r="331">
          <cell r="J331" t="str">
            <v>10147</v>
          </cell>
          <cell r="K331">
            <v>0</v>
          </cell>
          <cell r="L331" t="str">
            <v>3</v>
          </cell>
          <cell r="M331" t="str">
            <v>gyümölcsös</v>
          </cell>
        </row>
        <row r="332">
          <cell r="J332" t="str">
            <v>10150</v>
          </cell>
          <cell r="K332">
            <v>0</v>
          </cell>
          <cell r="L332" t="str">
            <v>5</v>
          </cell>
          <cell r="M332" t="str">
            <v>legelő</v>
          </cell>
        </row>
        <row r="333">
          <cell r="J333" t="str">
            <v>10164/8</v>
          </cell>
          <cell r="K333">
            <v>0</v>
          </cell>
          <cell r="L333" t="str">
            <v>3</v>
          </cell>
          <cell r="M333" t="str">
            <v>erdő</v>
          </cell>
        </row>
        <row r="334">
          <cell r="J334" t="str">
            <v>10170</v>
          </cell>
          <cell r="K334">
            <v>0</v>
          </cell>
          <cell r="L334">
            <v>0</v>
          </cell>
          <cell r="M334" t="str">
            <v>kivett, vízmosás</v>
          </cell>
        </row>
        <row r="335">
          <cell r="J335" t="str">
            <v>10171</v>
          </cell>
          <cell r="K335">
            <v>0</v>
          </cell>
          <cell r="L335">
            <v>0</v>
          </cell>
          <cell r="M335" t="str">
            <v>kivett, közút</v>
          </cell>
        </row>
        <row r="336">
          <cell r="J336" t="str">
            <v>10184</v>
          </cell>
          <cell r="K336" t="str">
            <v>a
b</v>
          </cell>
          <cell r="L336" t="str">
            <v>3
3</v>
          </cell>
          <cell r="M336" t="str">
            <v>kert
fásított terület</v>
          </cell>
        </row>
        <row r="337">
          <cell r="J337" t="str">
            <v>10195</v>
          </cell>
          <cell r="K337">
            <v>0</v>
          </cell>
          <cell r="L337">
            <v>0</v>
          </cell>
          <cell r="M337" t="str">
            <v>kivett, közút</v>
          </cell>
        </row>
        <row r="338">
          <cell r="J338" t="str">
            <v>10209</v>
          </cell>
          <cell r="K338">
            <v>0</v>
          </cell>
          <cell r="L338">
            <v>0</v>
          </cell>
          <cell r="M338" t="str">
            <v>kivett, közút</v>
          </cell>
        </row>
        <row r="339">
          <cell r="J339" t="str">
            <v>10210</v>
          </cell>
          <cell r="K339">
            <v>0</v>
          </cell>
          <cell r="L339">
            <v>0</v>
          </cell>
          <cell r="M339" t="str">
            <v>kivett, közút</v>
          </cell>
        </row>
        <row r="340">
          <cell r="J340" t="str">
            <v>10211</v>
          </cell>
          <cell r="K340">
            <v>0</v>
          </cell>
          <cell r="L340">
            <v>0</v>
          </cell>
          <cell r="M340" t="str">
            <v>kivett, közút</v>
          </cell>
        </row>
        <row r="341">
          <cell r="J341" t="str">
            <v>10213</v>
          </cell>
          <cell r="K341">
            <v>0</v>
          </cell>
          <cell r="L341" t="str">
            <v>4</v>
          </cell>
          <cell r="M341" t="str">
            <v>kert</v>
          </cell>
        </row>
        <row r="342">
          <cell r="J342" t="str">
            <v>10230/10</v>
          </cell>
          <cell r="K342">
            <v>0</v>
          </cell>
          <cell r="L342">
            <v>0</v>
          </cell>
          <cell r="M342" t="str">
            <v>kivett, közút</v>
          </cell>
        </row>
        <row r="343">
          <cell r="J343" t="str">
            <v>10234/4</v>
          </cell>
          <cell r="K343">
            <v>0</v>
          </cell>
          <cell r="L343">
            <v>0</v>
          </cell>
          <cell r="M343" t="str">
            <v>kivett, közút</v>
          </cell>
        </row>
        <row r="344">
          <cell r="J344" t="str">
            <v>10254/8</v>
          </cell>
          <cell r="K344">
            <v>0</v>
          </cell>
          <cell r="L344">
            <v>0</v>
          </cell>
          <cell r="M344" t="str">
            <v>kivett, közút</v>
          </cell>
        </row>
        <row r="345">
          <cell r="J345" t="str">
            <v>10282</v>
          </cell>
          <cell r="K345">
            <v>0</v>
          </cell>
          <cell r="L345">
            <v>0</v>
          </cell>
          <cell r="M345" t="str">
            <v>kivett, közút</v>
          </cell>
        </row>
        <row r="346">
          <cell r="J346" t="str">
            <v>10289/5</v>
          </cell>
          <cell r="K346">
            <v>0</v>
          </cell>
          <cell r="L346">
            <v>0</v>
          </cell>
          <cell r="M346" t="str">
            <v>kivett, közút</v>
          </cell>
        </row>
        <row r="347">
          <cell r="J347" t="str">
            <v>10293</v>
          </cell>
          <cell r="K347">
            <v>0</v>
          </cell>
          <cell r="L347">
            <v>0</v>
          </cell>
          <cell r="M347" t="str">
            <v>kivett, közút</v>
          </cell>
        </row>
        <row r="348">
          <cell r="J348" t="str">
            <v>10299</v>
          </cell>
          <cell r="K348">
            <v>0</v>
          </cell>
          <cell r="L348">
            <v>0</v>
          </cell>
          <cell r="M348" t="str">
            <v>kivett, vízmosás</v>
          </cell>
        </row>
        <row r="349">
          <cell r="J349" t="str">
            <v>10310</v>
          </cell>
          <cell r="K349">
            <v>0</v>
          </cell>
          <cell r="L349">
            <v>0</v>
          </cell>
          <cell r="M349" t="str">
            <v>kivett, közút</v>
          </cell>
        </row>
        <row r="350">
          <cell r="J350" t="str">
            <v>10312</v>
          </cell>
          <cell r="K350">
            <v>0</v>
          </cell>
          <cell r="L350">
            <v>0</v>
          </cell>
          <cell r="M350" t="str">
            <v>kivett, közút</v>
          </cell>
        </row>
        <row r="351">
          <cell r="J351" t="str">
            <v>10317</v>
          </cell>
          <cell r="K351">
            <v>0</v>
          </cell>
          <cell r="L351">
            <v>0</v>
          </cell>
          <cell r="M351" t="str">
            <v>kivett, közút</v>
          </cell>
        </row>
        <row r="352">
          <cell r="J352" t="str">
            <v>10318</v>
          </cell>
          <cell r="K352">
            <v>0</v>
          </cell>
          <cell r="L352">
            <v>0</v>
          </cell>
          <cell r="M352" t="str">
            <v>kivett, közút</v>
          </cell>
        </row>
        <row r="353">
          <cell r="J353" t="str">
            <v>10327</v>
          </cell>
          <cell r="K353">
            <v>0</v>
          </cell>
          <cell r="L353" t="str">
            <v>3</v>
          </cell>
          <cell r="M353" t="str">
            <v>gyümölcsös</v>
          </cell>
        </row>
        <row r="354">
          <cell r="J354" t="str">
            <v>10347</v>
          </cell>
          <cell r="K354">
            <v>0</v>
          </cell>
          <cell r="L354">
            <v>0</v>
          </cell>
          <cell r="M354" t="str">
            <v>kivett, közút</v>
          </cell>
        </row>
        <row r="355">
          <cell r="J355" t="str">
            <v>10348</v>
          </cell>
          <cell r="K355">
            <v>0</v>
          </cell>
          <cell r="L355">
            <v>0</v>
          </cell>
          <cell r="M355" t="str">
            <v>kivett, közút</v>
          </cell>
        </row>
        <row r="356">
          <cell r="J356" t="str">
            <v>10349</v>
          </cell>
          <cell r="K356">
            <v>0</v>
          </cell>
          <cell r="L356">
            <v>0</v>
          </cell>
          <cell r="M356" t="str">
            <v>kivett, közút</v>
          </cell>
        </row>
        <row r="357">
          <cell r="J357" t="str">
            <v>10350</v>
          </cell>
          <cell r="K357">
            <v>0</v>
          </cell>
          <cell r="L357">
            <v>0</v>
          </cell>
          <cell r="M357" t="str">
            <v>kivett, árok</v>
          </cell>
        </row>
        <row r="358">
          <cell r="J358" t="str">
            <v>10351</v>
          </cell>
          <cell r="K358">
            <v>0</v>
          </cell>
          <cell r="L358">
            <v>0</v>
          </cell>
          <cell r="M358" t="str">
            <v>kivett, közút</v>
          </cell>
        </row>
        <row r="359">
          <cell r="J359" t="str">
            <v>10352</v>
          </cell>
          <cell r="K359">
            <v>0</v>
          </cell>
          <cell r="L359">
            <v>0</v>
          </cell>
          <cell r="M359" t="str">
            <v>kivett, közút</v>
          </cell>
        </row>
        <row r="360">
          <cell r="J360" t="str">
            <v>10353</v>
          </cell>
          <cell r="K360">
            <v>0</v>
          </cell>
          <cell r="L360">
            <v>0</v>
          </cell>
          <cell r="M360" t="str">
            <v>kivett, közút</v>
          </cell>
        </row>
        <row r="361">
          <cell r="J361" t="str">
            <v>10354</v>
          </cell>
          <cell r="K361">
            <v>0</v>
          </cell>
          <cell r="L361">
            <v>0</v>
          </cell>
          <cell r="M361" t="str">
            <v>kivett, közút</v>
          </cell>
        </row>
        <row r="362">
          <cell r="J362" t="str">
            <v>10355</v>
          </cell>
          <cell r="K362">
            <v>0</v>
          </cell>
          <cell r="L362">
            <v>0</v>
          </cell>
          <cell r="M362" t="str">
            <v>kivett, közút</v>
          </cell>
        </row>
        <row r="363">
          <cell r="J363" t="str">
            <v>10356</v>
          </cell>
          <cell r="K363">
            <v>0</v>
          </cell>
          <cell r="L363" t="str">
            <v>3</v>
          </cell>
          <cell r="M363" t="str">
            <v>fásított terület</v>
          </cell>
        </row>
        <row r="364">
          <cell r="J364" t="str">
            <v>10357</v>
          </cell>
          <cell r="K364">
            <v>0</v>
          </cell>
          <cell r="L364">
            <v>0</v>
          </cell>
          <cell r="M364" t="str">
            <v>kivett, árok</v>
          </cell>
        </row>
        <row r="365">
          <cell r="J365" t="str">
            <v>10358</v>
          </cell>
          <cell r="K365">
            <v>0</v>
          </cell>
          <cell r="L365">
            <v>0</v>
          </cell>
          <cell r="M365" t="str">
            <v>kivett, közút</v>
          </cell>
        </row>
        <row r="366">
          <cell r="J366" t="str">
            <v>10359</v>
          </cell>
          <cell r="K366">
            <v>0</v>
          </cell>
          <cell r="L366">
            <v>0</v>
          </cell>
          <cell r="M366" t="str">
            <v>kivett, vízmosás</v>
          </cell>
        </row>
        <row r="367">
          <cell r="J367" t="str">
            <v>10360</v>
          </cell>
          <cell r="K367">
            <v>0</v>
          </cell>
          <cell r="L367">
            <v>0</v>
          </cell>
          <cell r="M367" t="str">
            <v>kivett, közút</v>
          </cell>
        </row>
        <row r="368">
          <cell r="J368" t="str">
            <v>10361</v>
          </cell>
          <cell r="K368">
            <v>0</v>
          </cell>
          <cell r="L368">
            <v>0</v>
          </cell>
          <cell r="M368" t="str">
            <v>kivett, közút</v>
          </cell>
        </row>
        <row r="369">
          <cell r="J369" t="str">
            <v>10362</v>
          </cell>
          <cell r="K369">
            <v>0</v>
          </cell>
          <cell r="L369">
            <v>0</v>
          </cell>
          <cell r="M369" t="str">
            <v>kivett, közút</v>
          </cell>
        </row>
        <row r="370">
          <cell r="J370" t="str">
            <v>10363</v>
          </cell>
          <cell r="K370">
            <v>0</v>
          </cell>
          <cell r="L370">
            <v>0</v>
          </cell>
          <cell r="M370" t="str">
            <v>kivett, közút</v>
          </cell>
        </row>
        <row r="371">
          <cell r="J371" t="str">
            <v>10364</v>
          </cell>
          <cell r="K371">
            <v>0</v>
          </cell>
          <cell r="L371">
            <v>0</v>
          </cell>
          <cell r="M371" t="str">
            <v>kivett, közút</v>
          </cell>
        </row>
        <row r="372">
          <cell r="J372" t="str">
            <v>10375/8</v>
          </cell>
          <cell r="K372">
            <v>0</v>
          </cell>
          <cell r="L372" t="str">
            <v>3</v>
          </cell>
          <cell r="M372" t="str">
            <v>erdő</v>
          </cell>
        </row>
        <row r="373">
          <cell r="J373" t="str">
            <v>10375/9</v>
          </cell>
          <cell r="K373">
            <v>0</v>
          </cell>
          <cell r="L373" t="str">
            <v>3</v>
          </cell>
          <cell r="M373" t="str">
            <v>erdő, gazdasági épület</v>
          </cell>
        </row>
        <row r="374">
          <cell r="J374" t="str">
            <v>10375/10</v>
          </cell>
          <cell r="K374">
            <v>0</v>
          </cell>
          <cell r="L374" t="str">
            <v>3</v>
          </cell>
          <cell r="M374" t="str">
            <v>erdő és vízmosás</v>
          </cell>
        </row>
        <row r="375">
          <cell r="J375" t="str">
            <v>10375/11</v>
          </cell>
          <cell r="K375">
            <v>0</v>
          </cell>
          <cell r="L375" t="str">
            <v>3</v>
          </cell>
          <cell r="M375" t="str">
            <v>erdő és vízmosás</v>
          </cell>
        </row>
        <row r="376">
          <cell r="J376" t="str">
            <v>10393</v>
          </cell>
          <cell r="K376">
            <v>0</v>
          </cell>
          <cell r="L376">
            <v>0</v>
          </cell>
          <cell r="M376" t="str">
            <v>kivett, közút</v>
          </cell>
        </row>
        <row r="377">
          <cell r="J377" t="str">
            <v>10401/2</v>
          </cell>
          <cell r="K377">
            <v>0</v>
          </cell>
          <cell r="L377" t="str">
            <v>3</v>
          </cell>
          <cell r="M377" t="str">
            <v>erdő</v>
          </cell>
        </row>
        <row r="378">
          <cell r="J378" t="str">
            <v>10405/5</v>
          </cell>
          <cell r="K378" t="str">
            <v>a
b</v>
          </cell>
          <cell r="L378" t="str">
            <v>5
6</v>
          </cell>
          <cell r="M378" t="str">
            <v>kert
szőlő</v>
          </cell>
        </row>
        <row r="379">
          <cell r="J379" t="str">
            <v>10406</v>
          </cell>
          <cell r="K379">
            <v>0</v>
          </cell>
          <cell r="L379" t="str">
            <v>3</v>
          </cell>
          <cell r="M379" t="str">
            <v>fásított terület</v>
          </cell>
        </row>
        <row r="380">
          <cell r="J380" t="str">
            <v>10407</v>
          </cell>
          <cell r="K380">
            <v>0</v>
          </cell>
          <cell r="L380" t="str">
            <v>3</v>
          </cell>
          <cell r="M380" t="str">
            <v>fásított terület</v>
          </cell>
        </row>
        <row r="381">
          <cell r="J381" t="str">
            <v>10414</v>
          </cell>
          <cell r="K381">
            <v>0</v>
          </cell>
          <cell r="L381" t="str">
            <v>3</v>
          </cell>
          <cell r="M381" t="str">
            <v>fásított terület</v>
          </cell>
        </row>
        <row r="382">
          <cell r="J382" t="str">
            <v>10416</v>
          </cell>
          <cell r="K382">
            <v>0</v>
          </cell>
          <cell r="L382" t="str">
            <v>3</v>
          </cell>
          <cell r="M382" t="str">
            <v>fásított terület</v>
          </cell>
        </row>
        <row r="383">
          <cell r="J383" t="str">
            <v>10448</v>
          </cell>
          <cell r="K383">
            <v>0</v>
          </cell>
          <cell r="L383" t="str">
            <v>3</v>
          </cell>
          <cell r="M383" t="str">
            <v>fásított terület</v>
          </cell>
        </row>
        <row r="384">
          <cell r="J384" t="str">
            <v>10463/11</v>
          </cell>
          <cell r="K384">
            <v>0</v>
          </cell>
          <cell r="L384" t="str">
            <v>3</v>
          </cell>
          <cell r="M384" t="str">
            <v>erdő</v>
          </cell>
        </row>
        <row r="385">
          <cell r="J385" t="str">
            <v>10463/14</v>
          </cell>
          <cell r="K385">
            <v>0</v>
          </cell>
          <cell r="L385" t="str">
            <v>4</v>
          </cell>
          <cell r="M385" t="str">
            <v>legelő</v>
          </cell>
        </row>
        <row r="386">
          <cell r="J386" t="str">
            <v>10464</v>
          </cell>
          <cell r="K386">
            <v>0</v>
          </cell>
          <cell r="L386" t="str">
            <v>3</v>
          </cell>
          <cell r="M386" t="str">
            <v>erdő</v>
          </cell>
        </row>
        <row r="387">
          <cell r="J387" t="str">
            <v>10473</v>
          </cell>
          <cell r="K387">
            <v>0</v>
          </cell>
          <cell r="L387" t="str">
            <v>3</v>
          </cell>
          <cell r="M387" t="str">
            <v>fásított terület</v>
          </cell>
        </row>
        <row r="388">
          <cell r="J388" t="str">
            <v>10476</v>
          </cell>
          <cell r="K388">
            <v>0</v>
          </cell>
          <cell r="L388" t="str">
            <v>3</v>
          </cell>
          <cell r="M388" t="str">
            <v>fásított terület</v>
          </cell>
        </row>
        <row r="389">
          <cell r="J389" t="str">
            <v>10478</v>
          </cell>
          <cell r="K389">
            <v>0</v>
          </cell>
          <cell r="L389" t="str">
            <v>3</v>
          </cell>
          <cell r="M389" t="str">
            <v>fásított terület</v>
          </cell>
        </row>
        <row r="390">
          <cell r="J390" t="str">
            <v>10483/7</v>
          </cell>
          <cell r="K390">
            <v>0</v>
          </cell>
          <cell r="L390">
            <v>0</v>
          </cell>
          <cell r="M390" t="str">
            <v>kivett, gazdasági épület, udvar</v>
          </cell>
        </row>
        <row r="391">
          <cell r="J391" t="str">
            <v>10488</v>
          </cell>
          <cell r="K391">
            <v>0</v>
          </cell>
          <cell r="L391">
            <v>0</v>
          </cell>
          <cell r="M391" t="str">
            <v>kivett, közút</v>
          </cell>
        </row>
        <row r="392">
          <cell r="J392" t="str">
            <v>10499</v>
          </cell>
          <cell r="K392">
            <v>0</v>
          </cell>
          <cell r="L392">
            <v>0</v>
          </cell>
          <cell r="M392" t="str">
            <v>kivett, közút</v>
          </cell>
        </row>
        <row r="393">
          <cell r="J393" t="str">
            <v>10508</v>
          </cell>
          <cell r="K393">
            <v>0</v>
          </cell>
          <cell r="L393">
            <v>0</v>
          </cell>
          <cell r="M393" t="str">
            <v>kivett, közút</v>
          </cell>
        </row>
        <row r="394">
          <cell r="J394" t="str">
            <v>10509</v>
          </cell>
          <cell r="K394">
            <v>0</v>
          </cell>
          <cell r="L394">
            <v>0</v>
          </cell>
          <cell r="M394" t="str">
            <v>kivett, közút</v>
          </cell>
        </row>
        <row r="395">
          <cell r="J395" t="str">
            <v>10510</v>
          </cell>
          <cell r="K395">
            <v>0</v>
          </cell>
          <cell r="L395">
            <v>0</v>
          </cell>
          <cell r="M395" t="str">
            <v>kivett, vízmosás</v>
          </cell>
        </row>
        <row r="396">
          <cell r="J396" t="str">
            <v>10512</v>
          </cell>
          <cell r="K396">
            <v>0</v>
          </cell>
          <cell r="L396">
            <v>0</v>
          </cell>
          <cell r="M396" t="str">
            <v>kivett, közút</v>
          </cell>
        </row>
        <row r="397">
          <cell r="J397" t="str">
            <v>10517</v>
          </cell>
          <cell r="K397">
            <v>0</v>
          </cell>
          <cell r="L397">
            <v>0</v>
          </cell>
          <cell r="M397" t="str">
            <v>kivett, közút</v>
          </cell>
        </row>
        <row r="398">
          <cell r="J398" t="str">
            <v>10521/4</v>
          </cell>
          <cell r="K398">
            <v>0</v>
          </cell>
          <cell r="L398">
            <v>0</v>
          </cell>
          <cell r="M398" t="str">
            <v>kivett, közút</v>
          </cell>
        </row>
        <row r="399">
          <cell r="J399" t="str">
            <v>10549</v>
          </cell>
          <cell r="K399">
            <v>0</v>
          </cell>
          <cell r="L399">
            <v>0</v>
          </cell>
          <cell r="M399" t="str">
            <v>kivett, közút</v>
          </cell>
        </row>
        <row r="400">
          <cell r="J400" t="str">
            <v>10550</v>
          </cell>
          <cell r="K400">
            <v>0</v>
          </cell>
          <cell r="L400">
            <v>0</v>
          </cell>
          <cell r="M400" t="str">
            <v>kivett, közút</v>
          </cell>
        </row>
        <row r="401">
          <cell r="J401" t="str">
            <v>10551</v>
          </cell>
          <cell r="K401">
            <v>0</v>
          </cell>
          <cell r="L401">
            <v>0</v>
          </cell>
          <cell r="M401" t="str">
            <v>kivett, közút</v>
          </cell>
        </row>
        <row r="402">
          <cell r="J402" t="str">
            <v>10555/1</v>
          </cell>
          <cell r="K402" t="str">
            <v>a
b</v>
          </cell>
          <cell r="L402" t="str">
            <v xml:space="preserve">
</v>
          </cell>
          <cell r="M402" t="str">
            <v>kivett, helyi közút
kivett, árok</v>
          </cell>
        </row>
        <row r="403">
          <cell r="J403" t="str">
            <v>10555/3</v>
          </cell>
          <cell r="K403">
            <v>0</v>
          </cell>
          <cell r="L403">
            <v>0</v>
          </cell>
          <cell r="M403" t="str">
            <v>kivett, helyi közút</v>
          </cell>
        </row>
        <row r="404">
          <cell r="J404" t="str">
            <v>10560/2</v>
          </cell>
          <cell r="K404">
            <v>0</v>
          </cell>
          <cell r="L404">
            <v>0</v>
          </cell>
          <cell r="M404" t="str">
            <v>kivett, vízmosás</v>
          </cell>
        </row>
        <row r="405">
          <cell r="J405" t="str">
            <v>10561</v>
          </cell>
          <cell r="K405">
            <v>0</v>
          </cell>
          <cell r="L405" t="str">
            <v>3</v>
          </cell>
          <cell r="M405" t="str">
            <v>fásított terület</v>
          </cell>
        </row>
        <row r="406">
          <cell r="J406" t="str">
            <v>10567</v>
          </cell>
          <cell r="K406">
            <v>0</v>
          </cell>
          <cell r="L406">
            <v>0</v>
          </cell>
          <cell r="M406" t="str">
            <v>kivett, vízmosás</v>
          </cell>
        </row>
        <row r="407">
          <cell r="J407" t="str">
            <v>10573</v>
          </cell>
          <cell r="K407">
            <v>0</v>
          </cell>
          <cell r="L407">
            <v>0</v>
          </cell>
          <cell r="M407" t="str">
            <v>kivett, közút</v>
          </cell>
        </row>
        <row r="408">
          <cell r="J408" t="str">
            <v>10574/9</v>
          </cell>
          <cell r="K408">
            <v>0</v>
          </cell>
          <cell r="L408">
            <v>0</v>
          </cell>
          <cell r="M408" t="str">
            <v>kivett, út</v>
          </cell>
        </row>
        <row r="409">
          <cell r="J409" t="str">
            <v>10580</v>
          </cell>
          <cell r="K409">
            <v>0</v>
          </cell>
          <cell r="L409" t="str">
            <v>3</v>
          </cell>
          <cell r="M409" t="str">
            <v>erdő</v>
          </cell>
        </row>
        <row r="410">
          <cell r="J410" t="str">
            <v>10581</v>
          </cell>
          <cell r="K410">
            <v>0</v>
          </cell>
          <cell r="L410" t="str">
            <v>3</v>
          </cell>
          <cell r="M410" t="str">
            <v>fásított terület</v>
          </cell>
        </row>
        <row r="411">
          <cell r="J411" t="str">
            <v>10583/2</v>
          </cell>
          <cell r="K411">
            <v>0</v>
          </cell>
          <cell r="L411">
            <v>0</v>
          </cell>
          <cell r="M411" t="str">
            <v>kivett, közút</v>
          </cell>
        </row>
        <row r="412">
          <cell r="J412" t="str">
            <v>10587/2</v>
          </cell>
          <cell r="K412">
            <v>0</v>
          </cell>
          <cell r="L412" t="str">
            <v>3</v>
          </cell>
          <cell r="M412" t="str">
            <v>szőlő</v>
          </cell>
        </row>
        <row r="413">
          <cell r="J413" t="str">
            <v>10587/3</v>
          </cell>
          <cell r="K413">
            <v>0</v>
          </cell>
          <cell r="L413" t="str">
            <v>3</v>
          </cell>
          <cell r="M413" t="str">
            <v>fásított terület</v>
          </cell>
        </row>
        <row r="414">
          <cell r="J414" t="str">
            <v>10591</v>
          </cell>
          <cell r="K414">
            <v>0</v>
          </cell>
          <cell r="L414">
            <v>0</v>
          </cell>
          <cell r="M414" t="str">
            <v>kivett, vízmosás</v>
          </cell>
        </row>
        <row r="415">
          <cell r="J415" t="str">
            <v>10592</v>
          </cell>
          <cell r="K415">
            <v>0</v>
          </cell>
          <cell r="L415">
            <v>0</v>
          </cell>
          <cell r="M415" t="str">
            <v>kivett, közút</v>
          </cell>
        </row>
        <row r="416">
          <cell r="J416" t="str">
            <v>10593</v>
          </cell>
          <cell r="K416">
            <v>0</v>
          </cell>
          <cell r="L416">
            <v>0</v>
          </cell>
          <cell r="M416" t="str">
            <v>kivett, közút</v>
          </cell>
        </row>
        <row r="417">
          <cell r="J417" t="str">
            <v>10596/8</v>
          </cell>
          <cell r="K417">
            <v>0</v>
          </cell>
          <cell r="L417">
            <v>0</v>
          </cell>
          <cell r="M417" t="str">
            <v>kivett, sh. út</v>
          </cell>
        </row>
        <row r="418">
          <cell r="J418" t="str">
            <v>10597/2</v>
          </cell>
          <cell r="K418">
            <v>0</v>
          </cell>
          <cell r="L418">
            <v>0</v>
          </cell>
          <cell r="M418" t="str">
            <v>kivett, sh. út</v>
          </cell>
        </row>
        <row r="419">
          <cell r="J419" t="str">
            <v>10603/2</v>
          </cell>
          <cell r="K419">
            <v>0</v>
          </cell>
          <cell r="L419">
            <v>0</v>
          </cell>
          <cell r="M419" t="str">
            <v>kivett, sh. út</v>
          </cell>
        </row>
        <row r="420">
          <cell r="J420" t="str">
            <v>10626/1</v>
          </cell>
          <cell r="K420">
            <v>0</v>
          </cell>
          <cell r="L420">
            <v>0</v>
          </cell>
          <cell r="M420" t="str">
            <v>kivett, közút</v>
          </cell>
        </row>
        <row r="421">
          <cell r="J421" t="str">
            <v>10645/1</v>
          </cell>
          <cell r="K421">
            <v>0</v>
          </cell>
          <cell r="L421">
            <v>0</v>
          </cell>
          <cell r="M421" t="str">
            <v>kivett, közút</v>
          </cell>
        </row>
        <row r="422">
          <cell r="J422" t="str">
            <v>10645/2</v>
          </cell>
          <cell r="K422">
            <v>0</v>
          </cell>
          <cell r="L422">
            <v>0</v>
          </cell>
          <cell r="M422" t="str">
            <v>kivett, út</v>
          </cell>
        </row>
        <row r="423">
          <cell r="J423" t="str">
            <v>10646</v>
          </cell>
          <cell r="K423">
            <v>0</v>
          </cell>
          <cell r="L423">
            <v>0</v>
          </cell>
          <cell r="M423" t="str">
            <v>kivett, vízmosás</v>
          </cell>
        </row>
        <row r="424">
          <cell r="J424" t="str">
            <v>10647</v>
          </cell>
          <cell r="K424" t="str">
            <v>a
b</v>
          </cell>
          <cell r="L424" t="str">
            <v xml:space="preserve">
5</v>
          </cell>
          <cell r="M424" t="str">
            <v>kivett, közút
legelő</v>
          </cell>
        </row>
        <row r="425">
          <cell r="J425" t="str">
            <v>10653/2</v>
          </cell>
          <cell r="K425">
            <v>0</v>
          </cell>
          <cell r="L425" t="str">
            <v>5</v>
          </cell>
          <cell r="M425" t="str">
            <v>legelő</v>
          </cell>
        </row>
        <row r="426">
          <cell r="J426" t="str">
            <v>10656/1</v>
          </cell>
          <cell r="K426">
            <v>0</v>
          </cell>
          <cell r="L426">
            <v>0</v>
          </cell>
          <cell r="M426" t="str">
            <v>kivett, közút</v>
          </cell>
        </row>
        <row r="427">
          <cell r="J427" t="str">
            <v>10666/1</v>
          </cell>
          <cell r="K427">
            <v>0</v>
          </cell>
          <cell r="L427" t="str">
            <v>3</v>
          </cell>
          <cell r="M427" t="str">
            <v>erdő</v>
          </cell>
        </row>
        <row r="428">
          <cell r="J428" t="str">
            <v>10666/8</v>
          </cell>
          <cell r="K428" t="str">
            <v>a
b
c
d
f
g
h
j</v>
          </cell>
          <cell r="L428" t="str">
            <v>4
4
4
4
5
4
3</v>
          </cell>
          <cell r="M428" t="str">
            <v>gyümölcsös, gazdasági épület
kert
szőlő
kivett, út
szőlő
legelő
kert
erdő</v>
          </cell>
        </row>
        <row r="429">
          <cell r="J429" t="str">
            <v>10694</v>
          </cell>
          <cell r="K429">
            <v>0</v>
          </cell>
          <cell r="L429">
            <v>0</v>
          </cell>
          <cell r="M429" t="str">
            <v>kivett, közút</v>
          </cell>
        </row>
        <row r="430">
          <cell r="J430" t="str">
            <v>10705/1</v>
          </cell>
          <cell r="K430">
            <v>0</v>
          </cell>
          <cell r="L430">
            <v>0</v>
          </cell>
          <cell r="M430" t="str">
            <v>kivett, közút</v>
          </cell>
        </row>
        <row r="431">
          <cell r="J431" t="str">
            <v>10705/2</v>
          </cell>
          <cell r="K431">
            <v>0</v>
          </cell>
          <cell r="L431" t="str">
            <v>5</v>
          </cell>
          <cell r="M431" t="str">
            <v>legelő</v>
          </cell>
        </row>
        <row r="432">
          <cell r="J432" t="str">
            <v>10705/3</v>
          </cell>
          <cell r="K432">
            <v>0</v>
          </cell>
          <cell r="L432">
            <v>0</v>
          </cell>
          <cell r="M432" t="str">
            <v>kivett, közút,üzemi épület</v>
          </cell>
        </row>
        <row r="433">
          <cell r="J433" t="str">
            <v>10706</v>
          </cell>
          <cell r="K433">
            <v>0</v>
          </cell>
          <cell r="L433">
            <v>0</v>
          </cell>
          <cell r="M433" t="str">
            <v>kivett, közút</v>
          </cell>
        </row>
        <row r="434">
          <cell r="J434" t="str">
            <v>10707/2</v>
          </cell>
          <cell r="K434">
            <v>0</v>
          </cell>
          <cell r="L434">
            <v>0</v>
          </cell>
          <cell r="M434" t="str">
            <v>kivett, árok</v>
          </cell>
        </row>
        <row r="435">
          <cell r="J435" t="str">
            <v>10714</v>
          </cell>
          <cell r="K435">
            <v>0</v>
          </cell>
          <cell r="L435">
            <v>0</v>
          </cell>
          <cell r="M435" t="str">
            <v>kivett, árok</v>
          </cell>
        </row>
        <row r="436">
          <cell r="J436" t="str">
            <v>10716/1</v>
          </cell>
          <cell r="K436">
            <v>0</v>
          </cell>
          <cell r="L436">
            <v>0</v>
          </cell>
          <cell r="M436" t="str">
            <v>kivett, árok</v>
          </cell>
        </row>
        <row r="437">
          <cell r="J437" t="str">
            <v>10716/2</v>
          </cell>
          <cell r="K437">
            <v>0</v>
          </cell>
          <cell r="L437">
            <v>0</v>
          </cell>
          <cell r="M437" t="str">
            <v>kivett, árok</v>
          </cell>
        </row>
        <row r="438">
          <cell r="J438" t="str">
            <v>10717/5</v>
          </cell>
          <cell r="K438">
            <v>0</v>
          </cell>
          <cell r="L438">
            <v>0</v>
          </cell>
          <cell r="M438" t="str">
            <v>kivett, sh. út</v>
          </cell>
        </row>
        <row r="439">
          <cell r="J439" t="str">
            <v>10718/1</v>
          </cell>
          <cell r="K439">
            <v>0</v>
          </cell>
          <cell r="L439">
            <v>0</v>
          </cell>
          <cell r="M439" t="str">
            <v>kivett, sh. út</v>
          </cell>
        </row>
        <row r="440">
          <cell r="J440" t="str">
            <v>10718/2</v>
          </cell>
          <cell r="K440">
            <v>0</v>
          </cell>
          <cell r="L440">
            <v>0</v>
          </cell>
          <cell r="M440" t="str">
            <v>kivett, árok</v>
          </cell>
        </row>
        <row r="441">
          <cell r="J441" t="str">
            <v>10719/4</v>
          </cell>
          <cell r="K441">
            <v>0</v>
          </cell>
          <cell r="L441">
            <v>0</v>
          </cell>
          <cell r="M441" t="str">
            <v>kivett, közút</v>
          </cell>
        </row>
        <row r="442">
          <cell r="J442" t="str">
            <v>10719/7</v>
          </cell>
          <cell r="K442">
            <v>0</v>
          </cell>
          <cell r="L442">
            <v>0</v>
          </cell>
          <cell r="M442" t="str">
            <v>kivett, sh. út</v>
          </cell>
        </row>
        <row r="443">
          <cell r="J443" t="str">
            <v>10720/1</v>
          </cell>
          <cell r="K443">
            <v>0</v>
          </cell>
          <cell r="L443">
            <v>0</v>
          </cell>
          <cell r="M443" t="str">
            <v>kivett, árok</v>
          </cell>
        </row>
        <row r="444">
          <cell r="J444" t="str">
            <v>10720/2</v>
          </cell>
          <cell r="K444">
            <v>0</v>
          </cell>
          <cell r="L444">
            <v>0</v>
          </cell>
          <cell r="M444" t="str">
            <v>kivett, árok</v>
          </cell>
        </row>
        <row r="445">
          <cell r="J445" t="str">
            <v>10721</v>
          </cell>
          <cell r="K445">
            <v>0</v>
          </cell>
          <cell r="L445">
            <v>0</v>
          </cell>
          <cell r="M445" t="str">
            <v>kivett, árok</v>
          </cell>
        </row>
        <row r="446">
          <cell r="J446" t="str">
            <v>10725</v>
          </cell>
          <cell r="K446">
            <v>0</v>
          </cell>
          <cell r="L446">
            <v>0</v>
          </cell>
          <cell r="M446" t="str">
            <v>kivett, árok</v>
          </cell>
        </row>
        <row r="447">
          <cell r="J447" t="str">
            <v>10728</v>
          </cell>
          <cell r="K447">
            <v>0</v>
          </cell>
          <cell r="L447">
            <v>0</v>
          </cell>
          <cell r="M447" t="str">
            <v>kivett, árok</v>
          </cell>
        </row>
        <row r="448">
          <cell r="J448" t="str">
            <v>10730</v>
          </cell>
          <cell r="K448">
            <v>0</v>
          </cell>
          <cell r="L448">
            <v>0</v>
          </cell>
          <cell r="M448" t="str">
            <v>kivett, közút</v>
          </cell>
        </row>
        <row r="449">
          <cell r="J449" t="str">
            <v>10731</v>
          </cell>
          <cell r="K449">
            <v>0</v>
          </cell>
          <cell r="L449">
            <v>0</v>
          </cell>
          <cell r="M449" t="str">
            <v>kivett, vízmosás</v>
          </cell>
        </row>
        <row r="450">
          <cell r="J450" t="str">
            <v>10735/2</v>
          </cell>
          <cell r="K450">
            <v>0</v>
          </cell>
          <cell r="L450">
            <v>0</v>
          </cell>
          <cell r="M450" t="str">
            <v>kivett, sh. út</v>
          </cell>
        </row>
        <row r="451">
          <cell r="J451" t="str">
            <v>10735/7</v>
          </cell>
          <cell r="K451">
            <v>0</v>
          </cell>
          <cell r="L451">
            <v>0</v>
          </cell>
          <cell r="M451" t="str">
            <v>kivett, sh. út</v>
          </cell>
        </row>
        <row r="452">
          <cell r="J452" t="str">
            <v>10740</v>
          </cell>
          <cell r="K452">
            <v>0</v>
          </cell>
          <cell r="L452">
            <v>0</v>
          </cell>
          <cell r="M452" t="str">
            <v>kivett, közút</v>
          </cell>
        </row>
        <row r="453">
          <cell r="J453" t="str">
            <v>10741</v>
          </cell>
          <cell r="K453">
            <v>0</v>
          </cell>
          <cell r="L453">
            <v>0</v>
          </cell>
          <cell r="M453" t="str">
            <v>kivett, közút</v>
          </cell>
        </row>
        <row r="454">
          <cell r="J454" t="str">
            <v>10743</v>
          </cell>
          <cell r="K454">
            <v>0</v>
          </cell>
          <cell r="L454">
            <v>0</v>
          </cell>
          <cell r="M454" t="str">
            <v>kivett, közút</v>
          </cell>
        </row>
        <row r="455">
          <cell r="J455" t="str">
            <v>10761/28</v>
          </cell>
          <cell r="K455">
            <v>0</v>
          </cell>
          <cell r="L455">
            <v>0</v>
          </cell>
          <cell r="M455" t="str">
            <v>kivett, közút</v>
          </cell>
        </row>
        <row r="456">
          <cell r="J456" t="str">
            <v>10763/1</v>
          </cell>
          <cell r="K456">
            <v>0</v>
          </cell>
          <cell r="L456" t="str">
            <v>4</v>
          </cell>
          <cell r="M456" t="str">
            <v>kert</v>
          </cell>
        </row>
        <row r="457">
          <cell r="J457" t="str">
            <v>10763/13</v>
          </cell>
          <cell r="K457">
            <v>0</v>
          </cell>
          <cell r="L457">
            <v>0</v>
          </cell>
          <cell r="M457" t="str">
            <v>kivett, közút</v>
          </cell>
        </row>
        <row r="458">
          <cell r="J458" t="str">
            <v>10764</v>
          </cell>
          <cell r="K458">
            <v>0</v>
          </cell>
          <cell r="L458">
            <v>0</v>
          </cell>
          <cell r="M458" t="str">
            <v>kivett, közút</v>
          </cell>
        </row>
        <row r="459">
          <cell r="J459" t="str">
            <v>10765</v>
          </cell>
          <cell r="K459">
            <v>0</v>
          </cell>
          <cell r="L459">
            <v>0</v>
          </cell>
          <cell r="M459" t="str">
            <v>kivett, közút</v>
          </cell>
        </row>
        <row r="460">
          <cell r="J460" t="str">
            <v>10780/2</v>
          </cell>
          <cell r="K460">
            <v>0</v>
          </cell>
          <cell r="L460">
            <v>0</v>
          </cell>
          <cell r="M460" t="str">
            <v>kivett, árok</v>
          </cell>
        </row>
        <row r="461">
          <cell r="J461" t="str">
            <v>10792</v>
          </cell>
          <cell r="K461">
            <v>0</v>
          </cell>
          <cell r="L461">
            <v>0</v>
          </cell>
          <cell r="M461" t="str">
            <v>kivett, árok</v>
          </cell>
        </row>
        <row r="462">
          <cell r="J462" t="str">
            <v>10806</v>
          </cell>
          <cell r="K462">
            <v>0</v>
          </cell>
          <cell r="L462">
            <v>0</v>
          </cell>
          <cell r="M462" t="str">
            <v>kivett, árok</v>
          </cell>
        </row>
        <row r="463">
          <cell r="J463" t="str">
            <v>10811/1</v>
          </cell>
          <cell r="K463">
            <v>0</v>
          </cell>
          <cell r="L463">
            <v>0</v>
          </cell>
          <cell r="M463" t="str">
            <v>kivett, közút</v>
          </cell>
        </row>
        <row r="464">
          <cell r="J464" t="str">
            <v>10811/4</v>
          </cell>
          <cell r="K464">
            <v>0</v>
          </cell>
          <cell r="L464">
            <v>0</v>
          </cell>
          <cell r="M464" t="str">
            <v>kivett, közút</v>
          </cell>
        </row>
        <row r="465">
          <cell r="J465" t="str">
            <v>10812/5</v>
          </cell>
          <cell r="K465">
            <v>0</v>
          </cell>
          <cell r="L465">
            <v>0</v>
          </cell>
          <cell r="M465" t="str">
            <v>kivett, sh. út</v>
          </cell>
        </row>
        <row r="466">
          <cell r="J466" t="str">
            <v>10841</v>
          </cell>
          <cell r="K466">
            <v>0</v>
          </cell>
          <cell r="L466">
            <v>0</v>
          </cell>
          <cell r="M466" t="str">
            <v>kivett, közút</v>
          </cell>
        </row>
        <row r="467">
          <cell r="J467" t="str">
            <v>10842</v>
          </cell>
          <cell r="K467">
            <v>0</v>
          </cell>
          <cell r="L467">
            <v>0</v>
          </cell>
          <cell r="M467" t="str">
            <v>kivett, árok</v>
          </cell>
        </row>
        <row r="468">
          <cell r="J468" t="str">
            <v>10861</v>
          </cell>
          <cell r="K468">
            <v>0</v>
          </cell>
          <cell r="L468">
            <v>0</v>
          </cell>
          <cell r="M468" t="str">
            <v>kivett, közút</v>
          </cell>
        </row>
        <row r="469">
          <cell r="J469" t="str">
            <v>10862</v>
          </cell>
          <cell r="K469">
            <v>0</v>
          </cell>
          <cell r="L469">
            <v>0</v>
          </cell>
          <cell r="M469" t="str">
            <v>kivett, közút</v>
          </cell>
        </row>
        <row r="470">
          <cell r="J470" t="str">
            <v>10863</v>
          </cell>
          <cell r="K470">
            <v>0</v>
          </cell>
          <cell r="L470">
            <v>0</v>
          </cell>
          <cell r="M470" t="str">
            <v>kivett, közút</v>
          </cell>
        </row>
        <row r="471">
          <cell r="J471" t="str">
            <v>10864</v>
          </cell>
          <cell r="K471">
            <v>0</v>
          </cell>
          <cell r="L471">
            <v>0</v>
          </cell>
          <cell r="M471" t="str">
            <v>kivett, közút</v>
          </cell>
        </row>
        <row r="472">
          <cell r="J472" t="str">
            <v>10865</v>
          </cell>
          <cell r="K472">
            <v>0</v>
          </cell>
          <cell r="L472">
            <v>0</v>
          </cell>
          <cell r="M472" t="str">
            <v>kivett, közút</v>
          </cell>
        </row>
        <row r="473">
          <cell r="J473" t="str">
            <v>10866</v>
          </cell>
          <cell r="K473">
            <v>0</v>
          </cell>
          <cell r="L473">
            <v>0</v>
          </cell>
          <cell r="M473" t="str">
            <v>kivett, közút</v>
          </cell>
        </row>
        <row r="474">
          <cell r="J474" t="str">
            <v>10908</v>
          </cell>
          <cell r="K474" t="str">
            <v>a
b</v>
          </cell>
          <cell r="L474" t="str">
            <v xml:space="preserve">
</v>
          </cell>
          <cell r="M474" t="str">
            <v>kivett, út
kivett, vízmosás</v>
          </cell>
        </row>
        <row r="475">
          <cell r="J475" t="str">
            <v>10909</v>
          </cell>
          <cell r="K475">
            <v>0</v>
          </cell>
          <cell r="L475">
            <v>0</v>
          </cell>
          <cell r="M475" t="str">
            <v>kivett, közút</v>
          </cell>
        </row>
        <row r="476">
          <cell r="J476" t="str">
            <v>10910</v>
          </cell>
          <cell r="K476">
            <v>0</v>
          </cell>
          <cell r="L476">
            <v>0</v>
          </cell>
          <cell r="M476" t="str">
            <v>kivett, közút</v>
          </cell>
        </row>
        <row r="477">
          <cell r="J477" t="str">
            <v>10911/8</v>
          </cell>
          <cell r="K477">
            <v>0</v>
          </cell>
          <cell r="L477">
            <v>0</v>
          </cell>
          <cell r="M477" t="str">
            <v>kivett, sh. út</v>
          </cell>
        </row>
        <row r="478">
          <cell r="J478" t="str">
            <v>10949</v>
          </cell>
          <cell r="K478">
            <v>0</v>
          </cell>
          <cell r="L478">
            <v>0</v>
          </cell>
          <cell r="M478" t="str">
            <v>kivett, közút</v>
          </cell>
        </row>
        <row r="479">
          <cell r="J479" t="str">
            <v>10952</v>
          </cell>
          <cell r="K479">
            <v>0</v>
          </cell>
          <cell r="L479">
            <v>0</v>
          </cell>
          <cell r="M479" t="str">
            <v>kivett, vízmosás</v>
          </cell>
        </row>
        <row r="480">
          <cell r="J480" t="str">
            <v>10962/2</v>
          </cell>
          <cell r="K480">
            <v>0</v>
          </cell>
          <cell r="L480">
            <v>0</v>
          </cell>
          <cell r="M480" t="str">
            <v>kivett, sh. út</v>
          </cell>
        </row>
        <row r="481">
          <cell r="J481" t="str">
            <v>10985</v>
          </cell>
          <cell r="K481" t="str">
            <v>a
b</v>
          </cell>
          <cell r="L481" t="str">
            <v xml:space="preserve">
</v>
          </cell>
          <cell r="M481" t="str">
            <v>kivett, vízmosás
kivett, közút</v>
          </cell>
        </row>
        <row r="482">
          <cell r="J482" t="str">
            <v>10994/1</v>
          </cell>
          <cell r="K482">
            <v>0</v>
          </cell>
          <cell r="L482">
            <v>0</v>
          </cell>
          <cell r="M482" t="str">
            <v>kivett, közút</v>
          </cell>
        </row>
        <row r="483">
          <cell r="J483" t="str">
            <v>10996</v>
          </cell>
          <cell r="K483">
            <v>0</v>
          </cell>
          <cell r="L483">
            <v>0</v>
          </cell>
          <cell r="M483" t="str">
            <v>kivett, közút</v>
          </cell>
        </row>
        <row r="484">
          <cell r="J484" t="str">
            <v>10998/14</v>
          </cell>
          <cell r="K484">
            <v>0</v>
          </cell>
          <cell r="L484">
            <v>0</v>
          </cell>
          <cell r="M484" t="str">
            <v>kivett, sh. út</v>
          </cell>
        </row>
        <row r="485">
          <cell r="J485" t="str">
            <v>11007</v>
          </cell>
          <cell r="K485">
            <v>0</v>
          </cell>
          <cell r="L485">
            <v>0</v>
          </cell>
          <cell r="M485" t="str">
            <v>kivett, vízmosás</v>
          </cell>
        </row>
        <row r="486">
          <cell r="J486" t="str">
            <v>11013</v>
          </cell>
          <cell r="K486">
            <v>0</v>
          </cell>
          <cell r="L486">
            <v>0</v>
          </cell>
          <cell r="M486" t="str">
            <v>kivett, vízmosás</v>
          </cell>
        </row>
        <row r="487">
          <cell r="J487" t="str">
            <v>11017</v>
          </cell>
          <cell r="K487">
            <v>0</v>
          </cell>
          <cell r="L487">
            <v>0</v>
          </cell>
          <cell r="M487" t="str">
            <v>kivett, közút</v>
          </cell>
        </row>
        <row r="488">
          <cell r="J488" t="str">
            <v>11023</v>
          </cell>
          <cell r="K488">
            <v>0</v>
          </cell>
          <cell r="L488">
            <v>0</v>
          </cell>
          <cell r="M488" t="str">
            <v>kivett, vízmosás</v>
          </cell>
        </row>
        <row r="489">
          <cell r="J489" t="str">
            <v>11051</v>
          </cell>
          <cell r="K489">
            <v>0</v>
          </cell>
          <cell r="L489">
            <v>0</v>
          </cell>
          <cell r="M489" t="str">
            <v>kivett, közút</v>
          </cell>
        </row>
        <row r="490">
          <cell r="J490" t="str">
            <v>11059</v>
          </cell>
          <cell r="K490">
            <v>0</v>
          </cell>
          <cell r="L490">
            <v>0</v>
          </cell>
          <cell r="M490" t="str">
            <v>kivett, gazdasági épület,közút</v>
          </cell>
        </row>
        <row r="491">
          <cell r="J491" t="str">
            <v>11078</v>
          </cell>
          <cell r="K491">
            <v>0</v>
          </cell>
          <cell r="L491">
            <v>0</v>
          </cell>
          <cell r="M491" t="str">
            <v>kivett, közút</v>
          </cell>
        </row>
        <row r="492">
          <cell r="J492" t="str">
            <v>11085/2</v>
          </cell>
          <cell r="K492">
            <v>0</v>
          </cell>
          <cell r="L492">
            <v>0</v>
          </cell>
          <cell r="M492" t="str">
            <v>kivett, közút</v>
          </cell>
        </row>
        <row r="493">
          <cell r="J493" t="str">
            <v>11142</v>
          </cell>
          <cell r="K493">
            <v>0</v>
          </cell>
          <cell r="L493">
            <v>0</v>
          </cell>
          <cell r="M493" t="str">
            <v>kivett, vízmosás</v>
          </cell>
        </row>
        <row r="494">
          <cell r="J494" t="str">
            <v>11146</v>
          </cell>
          <cell r="K494" t="str">
            <v>a
b</v>
          </cell>
          <cell r="L494" t="str">
            <v xml:space="preserve">
</v>
          </cell>
          <cell r="M494" t="str">
            <v>kivett, országos közút
kivett, vízmosás</v>
          </cell>
        </row>
        <row r="495">
          <cell r="J495" t="str">
            <v>11175</v>
          </cell>
          <cell r="K495" t="str">
            <v>a
b</v>
          </cell>
          <cell r="L495" t="str">
            <v>5
3</v>
          </cell>
          <cell r="M495" t="str">
            <v>kert
fásított terület</v>
          </cell>
        </row>
        <row r="496">
          <cell r="J496" t="str">
            <v>11194</v>
          </cell>
          <cell r="K496">
            <v>0</v>
          </cell>
          <cell r="L496">
            <v>0</v>
          </cell>
          <cell r="M496" t="str">
            <v>kivett, közút</v>
          </cell>
        </row>
        <row r="497">
          <cell r="J497" t="str">
            <v>11195</v>
          </cell>
          <cell r="K497">
            <v>0</v>
          </cell>
          <cell r="L497">
            <v>0</v>
          </cell>
          <cell r="M497" t="str">
            <v>kivett, közút</v>
          </cell>
        </row>
        <row r="498">
          <cell r="J498" t="str">
            <v>11207</v>
          </cell>
          <cell r="K498">
            <v>0</v>
          </cell>
          <cell r="L498">
            <v>0</v>
          </cell>
          <cell r="M498" t="str">
            <v>kivett, közút</v>
          </cell>
        </row>
        <row r="499">
          <cell r="J499" t="str">
            <v>11208/1</v>
          </cell>
          <cell r="K499">
            <v>0</v>
          </cell>
          <cell r="L499">
            <v>0</v>
          </cell>
          <cell r="M499" t="str">
            <v>kivett, közút</v>
          </cell>
        </row>
        <row r="500">
          <cell r="J500" t="str">
            <v>11208/2</v>
          </cell>
          <cell r="K500">
            <v>0</v>
          </cell>
          <cell r="L500">
            <v>0</v>
          </cell>
          <cell r="M500" t="str">
            <v>kivett, vízmosás</v>
          </cell>
        </row>
        <row r="501">
          <cell r="J501" t="str">
            <v>11209</v>
          </cell>
          <cell r="K501">
            <v>0</v>
          </cell>
          <cell r="L501">
            <v>0</v>
          </cell>
          <cell r="M501" t="str">
            <v>kivett, közút</v>
          </cell>
        </row>
        <row r="502">
          <cell r="J502" t="str">
            <v>11210</v>
          </cell>
          <cell r="K502">
            <v>0</v>
          </cell>
          <cell r="L502">
            <v>0</v>
          </cell>
          <cell r="M502" t="str">
            <v>kivett, közút</v>
          </cell>
        </row>
        <row r="503">
          <cell r="J503" t="str">
            <v>11258</v>
          </cell>
          <cell r="K503">
            <v>0</v>
          </cell>
          <cell r="L503" t="str">
            <v>4</v>
          </cell>
          <cell r="M503" t="str">
            <v>legelő</v>
          </cell>
        </row>
        <row r="504">
          <cell r="J504" t="str">
            <v>11259</v>
          </cell>
          <cell r="K504">
            <v>0</v>
          </cell>
          <cell r="L504" t="str">
            <v>4</v>
          </cell>
          <cell r="M504" t="str">
            <v>legelő</v>
          </cell>
        </row>
        <row r="505">
          <cell r="J505" t="str">
            <v>11282/1</v>
          </cell>
          <cell r="K505">
            <v>0</v>
          </cell>
          <cell r="L505">
            <v>0</v>
          </cell>
          <cell r="M505" t="str">
            <v>kivett, közút</v>
          </cell>
        </row>
        <row r="506">
          <cell r="J506" t="str">
            <v>11282/2</v>
          </cell>
          <cell r="K506">
            <v>0</v>
          </cell>
          <cell r="L506">
            <v>0</v>
          </cell>
          <cell r="M506" t="str">
            <v>kivett, közút</v>
          </cell>
        </row>
        <row r="507">
          <cell r="J507" t="str">
            <v>11282/3</v>
          </cell>
          <cell r="K507">
            <v>0</v>
          </cell>
          <cell r="L507">
            <v>0</v>
          </cell>
          <cell r="M507" t="str">
            <v>kivett, közút</v>
          </cell>
        </row>
        <row r="508">
          <cell r="J508" t="str">
            <v>11283/1</v>
          </cell>
          <cell r="K508">
            <v>0</v>
          </cell>
          <cell r="L508">
            <v>0</v>
          </cell>
          <cell r="M508" t="str">
            <v>kivett, közút</v>
          </cell>
        </row>
        <row r="509">
          <cell r="J509" t="str">
            <v>11283/2</v>
          </cell>
          <cell r="K509">
            <v>0</v>
          </cell>
          <cell r="L509">
            <v>0</v>
          </cell>
          <cell r="M509" t="str">
            <v>kivett, vízmosás</v>
          </cell>
        </row>
        <row r="510">
          <cell r="J510" t="str">
            <v>11284</v>
          </cell>
          <cell r="K510">
            <v>0</v>
          </cell>
          <cell r="L510">
            <v>0</v>
          </cell>
          <cell r="M510" t="str">
            <v>kivett, közút</v>
          </cell>
        </row>
        <row r="511">
          <cell r="J511" t="str">
            <v>11285</v>
          </cell>
          <cell r="K511">
            <v>0</v>
          </cell>
          <cell r="L511">
            <v>0</v>
          </cell>
          <cell r="M511" t="str">
            <v>kivett, közút</v>
          </cell>
        </row>
        <row r="512">
          <cell r="J512" t="str">
            <v>11324</v>
          </cell>
          <cell r="K512">
            <v>0</v>
          </cell>
          <cell r="L512">
            <v>0</v>
          </cell>
          <cell r="M512" t="str">
            <v>kivett, közút</v>
          </cell>
        </row>
        <row r="513">
          <cell r="J513" t="str">
            <v>11325</v>
          </cell>
          <cell r="K513">
            <v>0</v>
          </cell>
          <cell r="L513">
            <v>0</v>
          </cell>
          <cell r="M513" t="str">
            <v>kivett, közút</v>
          </cell>
        </row>
        <row r="514">
          <cell r="J514" t="str">
            <v>11361</v>
          </cell>
          <cell r="K514">
            <v>0</v>
          </cell>
          <cell r="L514">
            <v>0</v>
          </cell>
          <cell r="M514" t="str">
            <v>kivett, vízmosás</v>
          </cell>
        </row>
        <row r="515">
          <cell r="J515" t="str">
            <v>11362</v>
          </cell>
          <cell r="K515">
            <v>0</v>
          </cell>
          <cell r="L515">
            <v>0</v>
          </cell>
          <cell r="M515" t="str">
            <v>kivett, közút</v>
          </cell>
        </row>
        <row r="516">
          <cell r="J516" t="str">
            <v>11385</v>
          </cell>
          <cell r="K516">
            <v>0</v>
          </cell>
          <cell r="L516" t="str">
            <v>3</v>
          </cell>
          <cell r="M516" t="str">
            <v>erdő</v>
          </cell>
        </row>
        <row r="517">
          <cell r="J517" t="str">
            <v>11393</v>
          </cell>
          <cell r="K517">
            <v>0</v>
          </cell>
          <cell r="L517">
            <v>0</v>
          </cell>
          <cell r="M517" t="str">
            <v>kivett, közút</v>
          </cell>
        </row>
        <row r="518">
          <cell r="J518" t="str">
            <v>11394/2</v>
          </cell>
          <cell r="K518" t="str">
            <v>a
b</v>
          </cell>
          <cell r="L518" t="str">
            <v xml:space="preserve">
3</v>
          </cell>
          <cell r="M518" t="str">
            <v>kivett, út
fásított terület</v>
          </cell>
        </row>
        <row r="519">
          <cell r="J519" t="str">
            <v>11395</v>
          </cell>
          <cell r="K519" t="str">
            <v xml:space="preserve"> 
b</v>
          </cell>
          <cell r="L519" t="str">
            <v xml:space="preserve">
</v>
          </cell>
          <cell r="M519" t="str">
            <v>kivett, közút
kivett, vízmosás</v>
          </cell>
        </row>
        <row r="520">
          <cell r="J520" t="str">
            <v>11418</v>
          </cell>
          <cell r="K520">
            <v>0</v>
          </cell>
          <cell r="L520" t="str">
            <v>3</v>
          </cell>
          <cell r="M520" t="str">
            <v>fásított terület</v>
          </cell>
        </row>
        <row r="521">
          <cell r="J521" t="str">
            <v>11436/2</v>
          </cell>
          <cell r="K521">
            <v>0</v>
          </cell>
          <cell r="L521">
            <v>0</v>
          </cell>
          <cell r="M521" t="str">
            <v>kivett, közút</v>
          </cell>
        </row>
        <row r="522">
          <cell r="J522" t="str">
            <v>11441</v>
          </cell>
          <cell r="K522">
            <v>0</v>
          </cell>
          <cell r="L522">
            <v>0</v>
          </cell>
          <cell r="M522" t="str">
            <v>kivett, vízmosás</v>
          </cell>
        </row>
        <row r="523">
          <cell r="J523" t="str">
            <v>11442</v>
          </cell>
          <cell r="K523">
            <v>0</v>
          </cell>
          <cell r="L523">
            <v>0</v>
          </cell>
          <cell r="M523" t="str">
            <v>kivett, vízmosás</v>
          </cell>
        </row>
        <row r="524">
          <cell r="J524" t="str">
            <v>11443</v>
          </cell>
          <cell r="K524">
            <v>0</v>
          </cell>
          <cell r="L524">
            <v>0</v>
          </cell>
          <cell r="M524" t="str">
            <v>kivett, közút</v>
          </cell>
        </row>
        <row r="525">
          <cell r="J525" t="str">
            <v>11444</v>
          </cell>
          <cell r="K525">
            <v>0</v>
          </cell>
          <cell r="L525">
            <v>0</v>
          </cell>
          <cell r="M525" t="str">
            <v>kivett, közút</v>
          </cell>
        </row>
        <row r="526">
          <cell r="J526" t="str">
            <v>11502/1</v>
          </cell>
          <cell r="K526">
            <v>0</v>
          </cell>
          <cell r="L526">
            <v>0</v>
          </cell>
          <cell r="M526" t="str">
            <v>kivett, út</v>
          </cell>
        </row>
        <row r="527">
          <cell r="J527" t="str">
            <v>11502/3</v>
          </cell>
          <cell r="K527">
            <v>0</v>
          </cell>
          <cell r="L527">
            <v>0</v>
          </cell>
          <cell r="M527" t="str">
            <v>kivett, helyi közút</v>
          </cell>
        </row>
        <row r="528">
          <cell r="J528" t="str">
            <v>11528</v>
          </cell>
          <cell r="K528">
            <v>0</v>
          </cell>
          <cell r="L528">
            <v>0</v>
          </cell>
          <cell r="M528" t="str">
            <v>kivett, közút</v>
          </cell>
        </row>
        <row r="529">
          <cell r="J529" t="str">
            <v>11557/2</v>
          </cell>
          <cell r="K529">
            <v>0</v>
          </cell>
          <cell r="L529">
            <v>0</v>
          </cell>
          <cell r="M529" t="str">
            <v>kivett, közút</v>
          </cell>
        </row>
        <row r="530">
          <cell r="J530" t="str">
            <v>11569/3</v>
          </cell>
          <cell r="K530">
            <v>0</v>
          </cell>
          <cell r="L530">
            <v>0</v>
          </cell>
          <cell r="M530" t="str">
            <v>kivett, út</v>
          </cell>
        </row>
        <row r="531">
          <cell r="J531" t="str">
            <v>11569/5</v>
          </cell>
          <cell r="K531">
            <v>0</v>
          </cell>
          <cell r="L531">
            <v>0</v>
          </cell>
          <cell r="M531" t="str">
            <v>kivett, út</v>
          </cell>
        </row>
        <row r="532">
          <cell r="J532" t="str">
            <v>11599/14</v>
          </cell>
          <cell r="K532">
            <v>0</v>
          </cell>
          <cell r="L532">
            <v>0</v>
          </cell>
          <cell r="M532" t="str">
            <v>kivett, árok</v>
          </cell>
        </row>
        <row r="533">
          <cell r="J533" t="str">
            <v>11599/22</v>
          </cell>
          <cell r="K533">
            <v>0</v>
          </cell>
          <cell r="L533">
            <v>0</v>
          </cell>
          <cell r="M533" t="str">
            <v>kivett, sh. út</v>
          </cell>
        </row>
        <row r="534">
          <cell r="J534" t="str">
            <v>11599/23</v>
          </cell>
          <cell r="K534">
            <v>0</v>
          </cell>
          <cell r="L534">
            <v>0</v>
          </cell>
          <cell r="M534" t="str">
            <v>kivett, árok</v>
          </cell>
        </row>
        <row r="535">
          <cell r="J535" t="str">
            <v>11600</v>
          </cell>
          <cell r="K535">
            <v>0</v>
          </cell>
          <cell r="L535">
            <v>0</v>
          </cell>
          <cell r="M535" t="str">
            <v>kivett, közút</v>
          </cell>
        </row>
        <row r="536">
          <cell r="J536" t="str">
            <v>11607</v>
          </cell>
          <cell r="K536">
            <v>0</v>
          </cell>
          <cell r="L536">
            <v>0</v>
          </cell>
          <cell r="M536" t="str">
            <v>kivett, árok</v>
          </cell>
        </row>
        <row r="537">
          <cell r="J537" t="str">
            <v>11609</v>
          </cell>
          <cell r="K537">
            <v>0</v>
          </cell>
          <cell r="L537">
            <v>0</v>
          </cell>
          <cell r="M537" t="str">
            <v>kivett, árok</v>
          </cell>
        </row>
        <row r="538">
          <cell r="J538" t="str">
            <v>11610</v>
          </cell>
          <cell r="K538">
            <v>0</v>
          </cell>
          <cell r="L538">
            <v>0</v>
          </cell>
          <cell r="M538" t="str">
            <v>kivett, árok</v>
          </cell>
        </row>
        <row r="539">
          <cell r="J539" t="str">
            <v>11624</v>
          </cell>
          <cell r="K539">
            <v>0</v>
          </cell>
          <cell r="L539">
            <v>0</v>
          </cell>
          <cell r="M539" t="str">
            <v>kivett, közút</v>
          </cell>
        </row>
        <row r="540">
          <cell r="J540" t="str">
            <v>11625</v>
          </cell>
          <cell r="K540">
            <v>0</v>
          </cell>
          <cell r="L540">
            <v>0</v>
          </cell>
          <cell r="M540" t="str">
            <v>kivett, árok</v>
          </cell>
        </row>
        <row r="541">
          <cell r="J541" t="str">
            <v>11644</v>
          </cell>
          <cell r="K541">
            <v>0</v>
          </cell>
          <cell r="L541">
            <v>0</v>
          </cell>
          <cell r="M541" t="str">
            <v>kivett, közút</v>
          </cell>
        </row>
        <row r="542">
          <cell r="J542" t="str">
            <v>11647</v>
          </cell>
          <cell r="K542" t="str">
            <v>a
b</v>
          </cell>
          <cell r="L542" t="str">
            <v xml:space="preserve">
3</v>
          </cell>
          <cell r="M542" t="str">
            <v>kivett, temető
kert</v>
          </cell>
        </row>
        <row r="543">
          <cell r="J543" t="str">
            <v>11651</v>
          </cell>
          <cell r="K543">
            <v>0</v>
          </cell>
          <cell r="L543">
            <v>0</v>
          </cell>
          <cell r="M543" t="str">
            <v>kivett, közút</v>
          </cell>
        </row>
        <row r="544">
          <cell r="J544" t="str">
            <v>11652</v>
          </cell>
          <cell r="K544" t="str">
            <v>a
b</v>
          </cell>
          <cell r="L544" t="str">
            <v xml:space="preserve">
4</v>
          </cell>
          <cell r="M544" t="str">
            <v>kivett, temető
kert</v>
          </cell>
        </row>
        <row r="545">
          <cell r="J545" t="str">
            <v>11668</v>
          </cell>
          <cell r="K545">
            <v>0</v>
          </cell>
          <cell r="L545">
            <v>0</v>
          </cell>
          <cell r="M545" t="str">
            <v>kivett, közút</v>
          </cell>
        </row>
        <row r="546">
          <cell r="J546" t="str">
            <v>11669</v>
          </cell>
          <cell r="K546">
            <v>0</v>
          </cell>
          <cell r="L546">
            <v>0</v>
          </cell>
          <cell r="M546" t="str">
            <v>kivett, közút</v>
          </cell>
        </row>
        <row r="547">
          <cell r="J547" t="str">
            <v>11672</v>
          </cell>
          <cell r="K547">
            <v>0</v>
          </cell>
          <cell r="L547">
            <v>0</v>
          </cell>
          <cell r="M547" t="str">
            <v>kivett, közút</v>
          </cell>
        </row>
        <row r="548">
          <cell r="J548" t="str">
            <v>11673/1</v>
          </cell>
          <cell r="K548">
            <v>0</v>
          </cell>
          <cell r="L548">
            <v>0</v>
          </cell>
          <cell r="M548" t="str">
            <v>kivett, közterület</v>
          </cell>
        </row>
        <row r="549">
          <cell r="J549" t="str">
            <v>11674</v>
          </cell>
          <cell r="K549">
            <v>0</v>
          </cell>
          <cell r="L549">
            <v>0</v>
          </cell>
          <cell r="M549" t="str">
            <v>kivett, közút</v>
          </cell>
        </row>
        <row r="550">
          <cell r="J550" t="str">
            <v>11675/7</v>
          </cell>
          <cell r="K550">
            <v>0</v>
          </cell>
          <cell r="L550">
            <v>0</v>
          </cell>
          <cell r="M550" t="str">
            <v>kivett, gazdasági épület,közút</v>
          </cell>
        </row>
        <row r="551">
          <cell r="J551" t="str">
            <v>11675/8</v>
          </cell>
          <cell r="K551">
            <v>0</v>
          </cell>
          <cell r="L551">
            <v>0</v>
          </cell>
          <cell r="M551" t="str">
            <v>kivett, vízmű,gazdasági épület</v>
          </cell>
        </row>
        <row r="552">
          <cell r="J552" t="str">
            <v>11675/12</v>
          </cell>
          <cell r="K552">
            <v>0</v>
          </cell>
          <cell r="L552">
            <v>0</v>
          </cell>
          <cell r="M552" t="str">
            <v>kivett, közút</v>
          </cell>
        </row>
        <row r="553">
          <cell r="J553" t="str">
            <v>11675/27</v>
          </cell>
          <cell r="K553">
            <v>0</v>
          </cell>
          <cell r="L553">
            <v>0</v>
          </cell>
          <cell r="M553" t="str">
            <v>kivett, közút</v>
          </cell>
        </row>
        <row r="554">
          <cell r="J554" t="str">
            <v>11675/30</v>
          </cell>
          <cell r="K554">
            <v>0</v>
          </cell>
          <cell r="L554">
            <v>0</v>
          </cell>
          <cell r="M554" t="str">
            <v>kivett, közút</v>
          </cell>
        </row>
        <row r="555">
          <cell r="J555" t="str">
            <v>11676/7</v>
          </cell>
          <cell r="K555">
            <v>0</v>
          </cell>
          <cell r="L555">
            <v>0</v>
          </cell>
          <cell r="M555" t="str">
            <v>kivett, közút</v>
          </cell>
        </row>
        <row r="556">
          <cell r="J556" t="str">
            <v>11676/21</v>
          </cell>
          <cell r="K556">
            <v>0</v>
          </cell>
          <cell r="L556">
            <v>0</v>
          </cell>
          <cell r="M556" t="str">
            <v>kivett, közút</v>
          </cell>
        </row>
        <row r="557">
          <cell r="J557" t="str">
            <v>11677/1</v>
          </cell>
          <cell r="K557">
            <v>0</v>
          </cell>
          <cell r="L557">
            <v>0</v>
          </cell>
          <cell r="M557" t="str">
            <v>kivett, közút</v>
          </cell>
        </row>
        <row r="558">
          <cell r="J558" t="str">
            <v>11680/1</v>
          </cell>
          <cell r="K558">
            <v>0</v>
          </cell>
          <cell r="L558">
            <v>0</v>
          </cell>
          <cell r="M558" t="str">
            <v>kivett, út</v>
          </cell>
        </row>
        <row r="559">
          <cell r="J559" t="str">
            <v>11705</v>
          </cell>
          <cell r="K559">
            <v>0</v>
          </cell>
          <cell r="L559">
            <v>0</v>
          </cell>
          <cell r="M559" t="str">
            <v>kivett, közút</v>
          </cell>
        </row>
        <row r="560">
          <cell r="J560" t="str">
            <v>11718</v>
          </cell>
          <cell r="K560">
            <v>0</v>
          </cell>
          <cell r="L560" t="str">
            <v>3</v>
          </cell>
          <cell r="M560" t="str">
            <v>szőlő</v>
          </cell>
        </row>
        <row r="561">
          <cell r="J561" t="str">
            <v>11722/2</v>
          </cell>
          <cell r="K561" t="str">
            <v>a
b
c
d</v>
          </cell>
          <cell r="L561" t="str">
            <v>3
5
5</v>
          </cell>
          <cell r="M561" t="str">
            <v>erdő
legelő
kivett, közút
legelő</v>
          </cell>
        </row>
        <row r="562">
          <cell r="J562" t="str">
            <v>11733</v>
          </cell>
          <cell r="K562">
            <v>0</v>
          </cell>
          <cell r="L562">
            <v>0</v>
          </cell>
          <cell r="M562" t="str">
            <v>kivett, közút</v>
          </cell>
        </row>
        <row r="563">
          <cell r="J563" t="str">
            <v>11741</v>
          </cell>
          <cell r="K563">
            <v>0</v>
          </cell>
          <cell r="L563">
            <v>0</v>
          </cell>
          <cell r="M563" t="str">
            <v>kivett, közút</v>
          </cell>
        </row>
        <row r="564">
          <cell r="J564" t="str">
            <v>11749</v>
          </cell>
          <cell r="K564">
            <v>0</v>
          </cell>
          <cell r="L564">
            <v>0</v>
          </cell>
          <cell r="M564" t="str">
            <v>kivett, közút</v>
          </cell>
        </row>
        <row r="565">
          <cell r="J565" t="str">
            <v>11751</v>
          </cell>
          <cell r="K565">
            <v>0</v>
          </cell>
          <cell r="L565">
            <v>0</v>
          </cell>
          <cell r="M565" t="str">
            <v>kivett, közút</v>
          </cell>
        </row>
        <row r="566">
          <cell r="J566" t="str">
            <v>11760</v>
          </cell>
          <cell r="K566">
            <v>0</v>
          </cell>
          <cell r="L566">
            <v>0</v>
          </cell>
          <cell r="M566" t="str">
            <v>kivett, közút</v>
          </cell>
        </row>
        <row r="567">
          <cell r="J567" t="str">
            <v>11765</v>
          </cell>
          <cell r="K567">
            <v>0</v>
          </cell>
          <cell r="L567">
            <v>0</v>
          </cell>
          <cell r="M567" t="str">
            <v>kivett, vízmosás</v>
          </cell>
        </row>
        <row r="568">
          <cell r="J568" t="str">
            <v>11776</v>
          </cell>
          <cell r="K568">
            <v>0</v>
          </cell>
          <cell r="L568">
            <v>0</v>
          </cell>
          <cell r="M568" t="str">
            <v>kivett, közút</v>
          </cell>
        </row>
        <row r="569">
          <cell r="J569" t="str">
            <v>11783</v>
          </cell>
          <cell r="K569">
            <v>0</v>
          </cell>
          <cell r="L569">
            <v>0</v>
          </cell>
          <cell r="M569" t="str">
            <v>kivett, vízmosás</v>
          </cell>
        </row>
        <row r="570">
          <cell r="J570" t="str">
            <v>11786/2</v>
          </cell>
          <cell r="K570">
            <v>0</v>
          </cell>
          <cell r="L570">
            <v>0</v>
          </cell>
          <cell r="M570" t="str">
            <v>kivett, közút</v>
          </cell>
        </row>
        <row r="571">
          <cell r="J571" t="str">
            <v>11787/1</v>
          </cell>
          <cell r="K571">
            <v>0</v>
          </cell>
          <cell r="L571">
            <v>0</v>
          </cell>
          <cell r="M571" t="str">
            <v>kivett, út</v>
          </cell>
        </row>
        <row r="572">
          <cell r="J572" t="str">
            <v>11787/3</v>
          </cell>
          <cell r="K572" t="str">
            <v>a
b</v>
          </cell>
          <cell r="L572" t="str">
            <v>4
4</v>
          </cell>
          <cell r="M572" t="str">
            <v>kert
szőlő</v>
          </cell>
        </row>
        <row r="573">
          <cell r="J573" t="str">
            <v>11828</v>
          </cell>
          <cell r="K573">
            <v>0</v>
          </cell>
          <cell r="L573">
            <v>0</v>
          </cell>
          <cell r="M573" t="str">
            <v>kivett, közút</v>
          </cell>
        </row>
        <row r="574">
          <cell r="J574" t="str">
            <v>11852</v>
          </cell>
          <cell r="K574">
            <v>0</v>
          </cell>
          <cell r="L574">
            <v>0</v>
          </cell>
          <cell r="M574" t="str">
            <v>kivett, közút</v>
          </cell>
        </row>
        <row r="575">
          <cell r="J575" t="str">
            <v>11853</v>
          </cell>
          <cell r="K575">
            <v>0</v>
          </cell>
          <cell r="L575">
            <v>0</v>
          </cell>
          <cell r="M575" t="str">
            <v>kivett, közút</v>
          </cell>
        </row>
        <row r="576">
          <cell r="J576" t="str">
            <v>11860</v>
          </cell>
          <cell r="K576">
            <v>0</v>
          </cell>
          <cell r="L576">
            <v>0</v>
          </cell>
          <cell r="M576" t="str">
            <v>kivett, közút</v>
          </cell>
        </row>
        <row r="577">
          <cell r="J577" t="str">
            <v>11881</v>
          </cell>
          <cell r="K577">
            <v>0</v>
          </cell>
          <cell r="L577">
            <v>0</v>
          </cell>
          <cell r="M577" t="str">
            <v>kivett, sh. út</v>
          </cell>
        </row>
        <row r="578">
          <cell r="J578" t="str">
            <v>11893</v>
          </cell>
          <cell r="K578">
            <v>0</v>
          </cell>
          <cell r="L578">
            <v>0</v>
          </cell>
          <cell r="M578" t="str">
            <v>kivett, közút</v>
          </cell>
        </row>
        <row r="579">
          <cell r="J579" t="str">
            <v>11905</v>
          </cell>
          <cell r="K579">
            <v>0</v>
          </cell>
          <cell r="L579">
            <v>0</v>
          </cell>
          <cell r="M579" t="str">
            <v>kivett, közút</v>
          </cell>
        </row>
        <row r="580">
          <cell r="J580" t="str">
            <v>11909/7</v>
          </cell>
          <cell r="K580">
            <v>0</v>
          </cell>
          <cell r="L580">
            <v>0</v>
          </cell>
          <cell r="M580" t="str">
            <v>kivett, sh. út</v>
          </cell>
        </row>
        <row r="581">
          <cell r="J581" t="str">
            <v>11911</v>
          </cell>
          <cell r="K581">
            <v>0</v>
          </cell>
          <cell r="L581">
            <v>0</v>
          </cell>
          <cell r="M581" t="str">
            <v>kivett, árok</v>
          </cell>
        </row>
        <row r="582">
          <cell r="J582" t="str">
            <v>11914</v>
          </cell>
          <cell r="K582">
            <v>0</v>
          </cell>
          <cell r="L582">
            <v>0</v>
          </cell>
          <cell r="M582" t="str">
            <v>kivett, árok</v>
          </cell>
        </row>
        <row r="583">
          <cell r="J583" t="str">
            <v>11921</v>
          </cell>
          <cell r="K583">
            <v>0</v>
          </cell>
          <cell r="L583">
            <v>0</v>
          </cell>
          <cell r="M583" t="str">
            <v>kivett, közút</v>
          </cell>
        </row>
        <row r="584">
          <cell r="J584" t="str">
            <v>11922/1</v>
          </cell>
          <cell r="K584" t="str">
            <v>a
b</v>
          </cell>
          <cell r="L584" t="str">
            <v>3
3</v>
          </cell>
          <cell r="M584" t="str">
            <v>fásított terület
kert</v>
          </cell>
        </row>
        <row r="585">
          <cell r="J585" t="str">
            <v>11927</v>
          </cell>
          <cell r="K585" t="str">
            <v>a
b</v>
          </cell>
          <cell r="L585" t="str">
            <v xml:space="preserve">
</v>
          </cell>
          <cell r="M585" t="str">
            <v>kivett, út
kivett, vízmosás</v>
          </cell>
        </row>
        <row r="586">
          <cell r="J586" t="str">
            <v>11928</v>
          </cell>
          <cell r="K586">
            <v>0</v>
          </cell>
          <cell r="L586">
            <v>0</v>
          </cell>
          <cell r="M586" t="str">
            <v>kivett, közút</v>
          </cell>
        </row>
        <row r="587">
          <cell r="J587" t="str">
            <v>11930</v>
          </cell>
          <cell r="K587">
            <v>0</v>
          </cell>
          <cell r="L587" t="str">
            <v>3</v>
          </cell>
          <cell r="M587" t="str">
            <v>erdő</v>
          </cell>
        </row>
        <row r="588">
          <cell r="J588" t="str">
            <v>12013</v>
          </cell>
          <cell r="K588">
            <v>0</v>
          </cell>
          <cell r="L588">
            <v>0</v>
          </cell>
          <cell r="M588" t="str">
            <v>kivett, sh. út</v>
          </cell>
        </row>
        <row r="589">
          <cell r="J589" t="str">
            <v>12041</v>
          </cell>
          <cell r="K589">
            <v>0</v>
          </cell>
          <cell r="L589">
            <v>0</v>
          </cell>
          <cell r="M589" t="str">
            <v>kivett, árok</v>
          </cell>
        </row>
        <row r="590">
          <cell r="J590" t="str">
            <v>12042</v>
          </cell>
          <cell r="K590">
            <v>0</v>
          </cell>
          <cell r="L590">
            <v>0</v>
          </cell>
          <cell r="M590" t="str">
            <v>kivett, sh. út</v>
          </cell>
        </row>
        <row r="591">
          <cell r="J591" t="str">
            <v>12045</v>
          </cell>
          <cell r="K591">
            <v>0</v>
          </cell>
          <cell r="L591">
            <v>0</v>
          </cell>
          <cell r="M591" t="str">
            <v>kivett, közút</v>
          </cell>
        </row>
        <row r="592">
          <cell r="J592" t="str">
            <v>12054/1</v>
          </cell>
          <cell r="K592">
            <v>0</v>
          </cell>
          <cell r="L592" t="str">
            <v>5</v>
          </cell>
          <cell r="M592" t="str">
            <v>legelő</v>
          </cell>
        </row>
        <row r="593">
          <cell r="J593" t="str">
            <v>12054/2</v>
          </cell>
          <cell r="K593">
            <v>0</v>
          </cell>
          <cell r="L593">
            <v>0</v>
          </cell>
          <cell r="M593" t="str">
            <v>kivett, sh. út</v>
          </cell>
        </row>
        <row r="594">
          <cell r="J594" t="str">
            <v>12055</v>
          </cell>
          <cell r="K594">
            <v>0</v>
          </cell>
          <cell r="L594">
            <v>0</v>
          </cell>
          <cell r="M594" t="str">
            <v>kivett, közút</v>
          </cell>
        </row>
        <row r="595">
          <cell r="J595" t="str">
            <v>12058/4</v>
          </cell>
          <cell r="K595">
            <v>0</v>
          </cell>
          <cell r="L595">
            <v>0</v>
          </cell>
          <cell r="M595" t="str">
            <v>kivett, sh. út</v>
          </cell>
        </row>
        <row r="596">
          <cell r="J596" t="str">
            <v>12066</v>
          </cell>
          <cell r="K596">
            <v>0</v>
          </cell>
          <cell r="L596" t="str">
            <v>3</v>
          </cell>
          <cell r="M596" t="str">
            <v>erdő</v>
          </cell>
        </row>
        <row r="597">
          <cell r="J597" t="str">
            <v>12071/3</v>
          </cell>
          <cell r="K597" t="str">
            <v>a
b</v>
          </cell>
          <cell r="L597" t="str">
            <v>4
3</v>
          </cell>
          <cell r="M597" t="str">
            <v>legelő
fásított terület</v>
          </cell>
        </row>
        <row r="598">
          <cell r="J598" t="str">
            <v>12075</v>
          </cell>
          <cell r="K598">
            <v>0</v>
          </cell>
          <cell r="L598" t="str">
            <v>5</v>
          </cell>
          <cell r="M598" t="str">
            <v>legelő, gazdasági épület</v>
          </cell>
        </row>
        <row r="599">
          <cell r="J599" t="str">
            <v>12076</v>
          </cell>
          <cell r="K599">
            <v>0</v>
          </cell>
          <cell r="L599">
            <v>0</v>
          </cell>
          <cell r="M599" t="str">
            <v>kivett, közút</v>
          </cell>
        </row>
        <row r="600">
          <cell r="J600" t="str">
            <v>12084</v>
          </cell>
          <cell r="K600">
            <v>0</v>
          </cell>
          <cell r="L600">
            <v>0</v>
          </cell>
          <cell r="M600" t="str">
            <v>kivett, közút</v>
          </cell>
        </row>
        <row r="601">
          <cell r="J601" t="str">
            <v>12085/5</v>
          </cell>
          <cell r="K601">
            <v>0</v>
          </cell>
          <cell r="L601">
            <v>0</v>
          </cell>
          <cell r="M601" t="str">
            <v>kivett, sh. út</v>
          </cell>
        </row>
        <row r="602">
          <cell r="J602" t="str">
            <v>12095</v>
          </cell>
          <cell r="K602">
            <v>0</v>
          </cell>
          <cell r="L602">
            <v>0</v>
          </cell>
          <cell r="M602" t="str">
            <v>kivett, közút</v>
          </cell>
        </row>
        <row r="603">
          <cell r="J603" t="str">
            <v>12111</v>
          </cell>
          <cell r="K603">
            <v>0</v>
          </cell>
          <cell r="L603">
            <v>0</v>
          </cell>
          <cell r="M603" t="str">
            <v>kivett, közút</v>
          </cell>
        </row>
        <row r="604">
          <cell r="J604" t="str">
            <v>12112</v>
          </cell>
          <cell r="K604">
            <v>0</v>
          </cell>
          <cell r="L604">
            <v>0</v>
          </cell>
          <cell r="M604" t="str">
            <v>kivett, közút</v>
          </cell>
        </row>
        <row r="605">
          <cell r="J605" t="str">
            <v>12117</v>
          </cell>
          <cell r="K605">
            <v>0</v>
          </cell>
          <cell r="L605">
            <v>0</v>
          </cell>
          <cell r="M605" t="str">
            <v>kivett, vízmosás</v>
          </cell>
        </row>
        <row r="606">
          <cell r="J606" t="str">
            <v>12118/3</v>
          </cell>
          <cell r="K606">
            <v>0</v>
          </cell>
          <cell r="L606">
            <v>0</v>
          </cell>
          <cell r="M606" t="str">
            <v>kivett, közút</v>
          </cell>
        </row>
        <row r="607">
          <cell r="J607" t="str">
            <v>12140</v>
          </cell>
          <cell r="K607">
            <v>0</v>
          </cell>
          <cell r="L607">
            <v>0</v>
          </cell>
          <cell r="M607" t="str">
            <v>kivett, sh. út</v>
          </cell>
        </row>
        <row r="608">
          <cell r="J608" t="str">
            <v>12142/9</v>
          </cell>
          <cell r="K608">
            <v>0</v>
          </cell>
          <cell r="L608" t="str">
            <v>3</v>
          </cell>
          <cell r="M608" t="str">
            <v>kert</v>
          </cell>
        </row>
        <row r="609">
          <cell r="J609" t="str">
            <v>8984/2</v>
          </cell>
          <cell r="K609">
            <v>0</v>
          </cell>
          <cell r="L609">
            <v>0</v>
          </cell>
          <cell r="M609" t="str">
            <v>kivett közút</v>
          </cell>
        </row>
        <row r="610">
          <cell r="J610" t="str">
            <v>7921/3</v>
          </cell>
          <cell r="K610">
            <v>0</v>
          </cell>
          <cell r="L610">
            <v>0</v>
          </cell>
          <cell r="M610" t="str">
            <v>kivett út</v>
          </cell>
        </row>
        <row r="611">
          <cell r="J611" t="str">
            <v>9067/19</v>
          </cell>
          <cell r="K611">
            <v>0</v>
          </cell>
          <cell r="L611">
            <v>0</v>
          </cell>
          <cell r="M611" t="str">
            <v>kivett közút</v>
          </cell>
        </row>
        <row r="612">
          <cell r="J612" t="str">
            <v>11078/2</v>
          </cell>
          <cell r="K612">
            <v>0</v>
          </cell>
          <cell r="L612">
            <v>0</v>
          </cell>
          <cell r="M612" t="str">
            <v>kivett helyi közút</v>
          </cell>
        </row>
        <row r="613">
          <cell r="J613" t="str">
            <v>10740/1</v>
          </cell>
          <cell r="K613">
            <v>0</v>
          </cell>
          <cell r="L613">
            <v>0</v>
          </cell>
          <cell r="M613" t="str">
            <v>kivett közforgallom elől elzárt magánút</v>
          </cell>
        </row>
        <row r="614">
          <cell r="J614" t="str">
            <v>10740/2</v>
          </cell>
          <cell r="K614">
            <v>0</v>
          </cell>
          <cell r="L614">
            <v>0</v>
          </cell>
          <cell r="M614" t="str">
            <v>kivett közút</v>
          </cell>
        </row>
        <row r="615">
          <cell r="J615" t="str">
            <v>10730/1</v>
          </cell>
          <cell r="K615">
            <v>0</v>
          </cell>
          <cell r="L615">
            <v>0</v>
          </cell>
          <cell r="M615" t="str">
            <v>kivett közforgallom elől elzárt magánút</v>
          </cell>
        </row>
        <row r="616">
          <cell r="J616" t="str">
            <v>10730/2</v>
          </cell>
          <cell r="K616">
            <v>0</v>
          </cell>
          <cell r="L616">
            <v>0</v>
          </cell>
          <cell r="M616" t="str">
            <v>kivett közút</v>
          </cell>
        </row>
        <row r="617">
          <cell r="J617" t="str">
            <v>11210/1</v>
          </cell>
          <cell r="K617">
            <v>0</v>
          </cell>
          <cell r="L617">
            <v>0</v>
          </cell>
          <cell r="M617" t="str">
            <v>kivett közút</v>
          </cell>
        </row>
        <row r="618">
          <cell r="J618" t="str">
            <v>11210/2</v>
          </cell>
          <cell r="K618">
            <v>0</v>
          </cell>
          <cell r="L618">
            <v>0</v>
          </cell>
          <cell r="M618" t="str">
            <v>kivett közút</v>
          </cell>
        </row>
        <row r="619">
          <cell r="J619" t="str">
            <v>10141/3</v>
          </cell>
          <cell r="K619">
            <v>0</v>
          </cell>
          <cell r="L619">
            <v>0</v>
          </cell>
          <cell r="M619" t="str">
            <v>kivett közút</v>
          </cell>
        </row>
        <row r="620">
          <cell r="J620" t="str">
            <v>10141/1</v>
          </cell>
          <cell r="K620">
            <v>0</v>
          </cell>
          <cell r="L620">
            <v>0</v>
          </cell>
          <cell r="M620" t="str">
            <v>kivett közút</v>
          </cell>
        </row>
        <row r="621">
          <cell r="J621" t="str">
            <v>10141/2</v>
          </cell>
          <cell r="K621">
            <v>0</v>
          </cell>
          <cell r="L621">
            <v>0</v>
          </cell>
          <cell r="M621" t="str">
            <v>kivett közút</v>
          </cell>
        </row>
        <row r="622">
          <cell r="J622" t="str">
            <v>11677/4</v>
          </cell>
          <cell r="K622">
            <v>0</v>
          </cell>
          <cell r="L622">
            <v>0</v>
          </cell>
          <cell r="M622" t="str">
            <v>kiivett helyi közút</v>
          </cell>
        </row>
        <row r="623">
          <cell r="J623" t="str">
            <v>10741/1</v>
          </cell>
          <cell r="K623">
            <v>0</v>
          </cell>
          <cell r="L623">
            <v>0</v>
          </cell>
          <cell r="M623" t="str">
            <v>kivett közút</v>
          </cell>
        </row>
        <row r="624">
          <cell r="J624" t="str">
            <v>10741/2</v>
          </cell>
          <cell r="K624">
            <v>0</v>
          </cell>
          <cell r="L624">
            <v>0</v>
          </cell>
          <cell r="M624" t="str">
            <v>kivett közforgallom elől elzárt magánút</v>
          </cell>
        </row>
      </sheetData>
      <sheetData sheetId="2" refreshError="1">
        <row r="1">
          <cell r="D1" t="str">
            <v>1/1</v>
          </cell>
          <cell r="E1" t="str">
            <v>1. SZEKSZÁRD MEGYEI JOGÚ VÁROS ÖNKORMÁNYZATA</v>
          </cell>
          <cell r="F1" t="str">
            <v>1/1</v>
          </cell>
          <cell r="G1" t="str">
            <v xml:space="preserve">
Törzsszám: 15416566
átadás , 31551/1994.02.14
7100 SZEKSZÁRD, Béla tér 8.</v>
          </cell>
          <cell r="H1" t="str">
            <v>átadás</v>
          </cell>
          <cell r="I1" t="str">
            <v>1994.02.14</v>
          </cell>
          <cell r="J1" t="str">
            <v>1/1</v>
          </cell>
          <cell r="K1">
            <v>0</v>
          </cell>
          <cell r="L1">
            <v>0</v>
          </cell>
          <cell r="M1" t="str">
            <v>kivett, közterület</v>
          </cell>
          <cell r="N1" t="str">
            <v>-</v>
          </cell>
          <cell r="O1" t="str">
            <v>6546</v>
          </cell>
        </row>
        <row r="2">
          <cell r="D2" t="str">
            <v>1/4</v>
          </cell>
          <cell r="E2" t="str">
            <v>6. SZEKSZÁRD MEGYEI JOGÚ VÁROS ÖNKORMÁNYZATA</v>
          </cell>
          <cell r="F2" t="str">
            <v>1/1</v>
          </cell>
          <cell r="G2" t="str">
            <v xml:space="preserve">
Törzsszám: 15416566
átadás , 31055/2009.01.27
7100 SZEKSZÁRD, Béla tér 8.</v>
          </cell>
          <cell r="H2" t="str">
            <v>átadás</v>
          </cell>
          <cell r="I2" t="str">
            <v>2009.01.27</v>
          </cell>
          <cell r="J2" t="str">
            <v>1/4</v>
          </cell>
          <cell r="K2">
            <v>0</v>
          </cell>
          <cell r="L2">
            <v>0</v>
          </cell>
          <cell r="M2" t="str">
            <v>kivett, országos közút</v>
          </cell>
          <cell r="N2" t="str">
            <v>1</v>
          </cell>
          <cell r="O2" t="str">
            <v>7129</v>
          </cell>
        </row>
        <row r="3">
          <cell r="D3" t="str">
            <v>2/1</v>
          </cell>
          <cell r="E3" t="str">
            <v>1. SZEKSZÁRD MEGYEI JOGÚ VÁROS ÖNKORMÁNYZATA</v>
          </cell>
          <cell r="F3" t="str">
            <v>1/1</v>
          </cell>
          <cell r="G3" t="str">
            <v xml:space="preserve">
Törzsszám: 15416566
átszállás , 39192/2/2017.09.14
7100 SZEKSZÁRD, Béla tér 8.</v>
          </cell>
          <cell r="H3" t="str">
            <v>átszállás</v>
          </cell>
          <cell r="I3" t="str">
            <v>2017.09.14</v>
          </cell>
          <cell r="J3" t="str">
            <v>2/1</v>
          </cell>
          <cell r="K3">
            <v>0</v>
          </cell>
          <cell r="L3">
            <v>0</v>
          </cell>
          <cell r="M3" t="str">
            <v>kivett, helyi közút</v>
          </cell>
          <cell r="N3" t="str">
            <v>-</v>
          </cell>
          <cell r="O3" t="str">
            <v>5616</v>
          </cell>
        </row>
        <row r="4">
          <cell r="D4" t="str">
            <v>2/2</v>
          </cell>
          <cell r="E4" t="str">
            <v>1. SZEKSZÁRD MEGYEI JOGÚ VÁROS ÖNKORMÁNYZATA</v>
          </cell>
          <cell r="F4" t="str">
            <v>1/1</v>
          </cell>
          <cell r="G4" t="str">
            <v xml:space="preserve">
Törzsszám: 15416566
átszállás , 39192/2/2017.09.14
7100 SZEKSZÁRD, Béla tér 8.</v>
          </cell>
          <cell r="H4" t="str">
            <v>átszállás</v>
          </cell>
          <cell r="I4" t="str">
            <v>2017.09.14</v>
          </cell>
          <cell r="J4" t="str">
            <v>2/2</v>
          </cell>
          <cell r="K4">
            <v>0</v>
          </cell>
          <cell r="L4">
            <v>0</v>
          </cell>
          <cell r="M4" t="str">
            <v>kivett, helyi közút</v>
          </cell>
          <cell r="N4" t="str">
            <v>-</v>
          </cell>
          <cell r="O4" t="str">
            <v>9047</v>
          </cell>
        </row>
        <row r="5">
          <cell r="D5" t="str">
            <v>13/3</v>
          </cell>
          <cell r="E5" t="str">
            <v>2. SZEKSZÁRD MEGYEI JOGÚ VÁROS ÖNKORMÁNYZATA</v>
          </cell>
          <cell r="F5" t="str">
            <v>1/1</v>
          </cell>
          <cell r="G5" t="str">
            <v xml:space="preserve">
Törzsszám: 15416566
átszállás , 41053/1990.12.18
7100 SZEKSZÁRD, Béla tér 8.</v>
          </cell>
          <cell r="H5" t="str">
            <v>átszállás</v>
          </cell>
          <cell r="I5" t="str">
            <v>1990.12.18</v>
          </cell>
          <cell r="J5" t="str">
            <v>13/3</v>
          </cell>
          <cell r="K5">
            <v>0</v>
          </cell>
          <cell r="L5">
            <v>0</v>
          </cell>
          <cell r="M5" t="str">
            <v>kivett, közút</v>
          </cell>
          <cell r="N5" t="str">
            <v>-</v>
          </cell>
          <cell r="O5" t="str">
            <v>10</v>
          </cell>
        </row>
        <row r="6">
          <cell r="D6" t="str">
            <v>13/11</v>
          </cell>
          <cell r="E6" t="str">
            <v>5. SZEKSZÁRD MEGYEI JOGÚ VÁROS ÖNKORMÁNYZATA</v>
          </cell>
          <cell r="F6" t="str">
            <v>1/1</v>
          </cell>
          <cell r="G6" t="str">
            <v xml:space="preserve">
Törzsszám: 15416566
átadás , 37633/2001.06.06
7100 SZEKSZÁRD, Béla tér 8.</v>
          </cell>
          <cell r="H6" t="str">
            <v>átadás</v>
          </cell>
          <cell r="I6" t="str">
            <v>2001.06.06</v>
          </cell>
          <cell r="J6" t="str">
            <v>13/11</v>
          </cell>
          <cell r="K6">
            <v>0</v>
          </cell>
          <cell r="L6">
            <v>0</v>
          </cell>
          <cell r="M6" t="str">
            <v>kivett, lakóház</v>
          </cell>
          <cell r="N6" t="str">
            <v>-</v>
          </cell>
          <cell r="O6" t="str">
            <v>256</v>
          </cell>
        </row>
        <row r="7">
          <cell r="D7" t="str">
            <v>13/12</v>
          </cell>
          <cell r="E7" t="str">
            <v>3. SZEKSZÁRD MEGYEI JOGÚ VÁROS ÖNKORMÁNYZATA</v>
          </cell>
          <cell r="F7" t="str">
            <v>1/1</v>
          </cell>
          <cell r="G7" t="str">
            <v xml:space="preserve">
Törzsszám: 15416566
átszállás , 41053/1990.12.18
7100 SZEKSZÁRD, Béla tér 8.</v>
          </cell>
          <cell r="H7" t="str">
            <v>átszállás</v>
          </cell>
          <cell r="I7" t="str">
            <v>1990.12.18</v>
          </cell>
          <cell r="J7" t="str">
            <v>13/12</v>
          </cell>
          <cell r="K7">
            <v>0</v>
          </cell>
          <cell r="L7">
            <v>0</v>
          </cell>
          <cell r="M7" t="str">
            <v>kivett, udvar</v>
          </cell>
          <cell r="N7" t="str">
            <v>-</v>
          </cell>
          <cell r="O7" t="str">
            <v>1358</v>
          </cell>
        </row>
        <row r="8">
          <cell r="D8" t="str">
            <v>18/20</v>
          </cell>
          <cell r="E8" t="str">
            <v>2. SZEKSZÁRD MEGYEI JOGÚ VÁROS ÖNKORMÁNYZATA</v>
          </cell>
          <cell r="F8" t="str">
            <v>1/1</v>
          </cell>
          <cell r="G8" t="str">
            <v xml:space="preserve">
Törzsszám: 15416566
átszállás , 41053/1990.12.18
7100 SZEKSZÁRD, Béla tér 8.</v>
          </cell>
          <cell r="H8" t="str">
            <v>átszállás</v>
          </cell>
          <cell r="I8" t="str">
            <v>1990.12.18</v>
          </cell>
          <cell r="J8" t="str">
            <v>18/20</v>
          </cell>
          <cell r="K8">
            <v>0</v>
          </cell>
          <cell r="L8">
            <v>0</v>
          </cell>
          <cell r="M8" t="str">
            <v>kivett, beépítetlen terület</v>
          </cell>
          <cell r="N8" t="str">
            <v>-</v>
          </cell>
          <cell r="O8" t="str">
            <v>27</v>
          </cell>
        </row>
        <row r="9">
          <cell r="D9" t="str">
            <v>18/23</v>
          </cell>
          <cell r="E9" t="str">
            <v>1. SZEKSZÁRD MEGYEI JOGÚ VÁROS ÖNKORMÁNYZATA</v>
          </cell>
          <cell r="F9" t="str">
            <v>1/1</v>
          </cell>
          <cell r="G9" t="str">
            <v xml:space="preserve">
Törzsszám: 15416566
adásvétel , 36738/2/1992.11.10
7100 SZEKSZÁRD, Béla tér 8.</v>
          </cell>
          <cell r="H9" t="str">
            <v>adásvétel</v>
          </cell>
          <cell r="I9" t="str">
            <v>1992.11.10</v>
          </cell>
          <cell r="J9" t="str">
            <v>18/23</v>
          </cell>
          <cell r="K9">
            <v>0</v>
          </cell>
          <cell r="L9">
            <v>0</v>
          </cell>
          <cell r="M9" t="str">
            <v>kivett, közterület</v>
          </cell>
          <cell r="N9" t="str">
            <v>-</v>
          </cell>
          <cell r="O9" t="str">
            <v>3646</v>
          </cell>
        </row>
        <row r="10">
          <cell r="D10" t="str">
            <v>18/25</v>
          </cell>
          <cell r="E10" t="str">
            <v>1. SZEKSZÁRD MEGYEI JOGÚ VÁROS ÖNKORMÁNYZATA</v>
          </cell>
          <cell r="F10" t="str">
            <v>1/1</v>
          </cell>
          <cell r="G10" t="str">
            <v xml:space="preserve">
Törzsszám: 15416566
adásvétel , 30288/1994/1993.03.23
7100 SZEKSZÁRD, Béla tér 8.</v>
          </cell>
          <cell r="H10" t="str">
            <v>adásvétel</v>
          </cell>
          <cell r="I10" t="str">
            <v>1993.03.23</v>
          </cell>
          <cell r="J10" t="str">
            <v>18/25</v>
          </cell>
          <cell r="K10">
            <v>0</v>
          </cell>
          <cell r="L10">
            <v>0</v>
          </cell>
          <cell r="M10" t="str">
            <v>kivett, közterület</v>
          </cell>
          <cell r="N10" t="str">
            <v>-</v>
          </cell>
          <cell r="O10" t="str">
            <v>1807</v>
          </cell>
        </row>
        <row r="11">
          <cell r="D11" t="str">
            <v>23/4</v>
          </cell>
          <cell r="E11" t="str">
            <v>1. SZEKSZÁRD MEGYEI JOGÚ VÁROS ÖNKORMÁNYZATA</v>
          </cell>
          <cell r="F11" t="str">
            <v>1/1</v>
          </cell>
          <cell r="G11" t="str">
            <v xml:space="preserve">
Törzsszám: 15416566
elbirtoklás , 31636/1996.01.31
7100 SZEKSZÁRD, Béla tér 8.</v>
          </cell>
          <cell r="H11" t="str">
            <v>elbirtoklás</v>
          </cell>
          <cell r="I11" t="str">
            <v>1996.01.31</v>
          </cell>
          <cell r="J11" t="str">
            <v>23/4</v>
          </cell>
          <cell r="K11">
            <v>0</v>
          </cell>
          <cell r="L11">
            <v>0</v>
          </cell>
          <cell r="M11" t="str">
            <v>kivett, árok</v>
          </cell>
          <cell r="N11" t="str">
            <v>-</v>
          </cell>
          <cell r="O11" t="str">
            <v>1398</v>
          </cell>
        </row>
        <row r="12">
          <cell r="D12" t="str">
            <v>23/6</v>
          </cell>
          <cell r="E12" t="str">
            <v>1. SZEKSZÁRD MEGYEI JOGÚ VÁROS ÖNKORMÁNYZATA</v>
          </cell>
          <cell r="F12" t="str">
            <v>1/1</v>
          </cell>
          <cell r="G12" t="str">
            <v xml:space="preserve">
Törzsszám: 15416566
elbirtoklás , 31636/1996.01.31
7100 SZEKSZÁRD, Béla tér 8.</v>
          </cell>
          <cell r="H12" t="str">
            <v>elbirtoklás</v>
          </cell>
          <cell r="I12" t="str">
            <v>1996.01.31</v>
          </cell>
          <cell r="J12" t="str">
            <v>23/6</v>
          </cell>
          <cell r="K12">
            <v>0</v>
          </cell>
          <cell r="L12">
            <v>0</v>
          </cell>
          <cell r="M12" t="str">
            <v>kivett, út</v>
          </cell>
          <cell r="N12" t="str">
            <v>-</v>
          </cell>
          <cell r="O12" t="str">
            <v>840</v>
          </cell>
        </row>
        <row r="13">
          <cell r="D13" t="str">
            <v>23/11</v>
          </cell>
          <cell r="E13" t="str">
            <v>1. SZEKSZÁRD MEGYEI JOGÚ VÁROS ÖNKORMÁNYZATA</v>
          </cell>
          <cell r="F13" t="str">
            <v>1/1</v>
          </cell>
          <cell r="G13" t="str">
            <v xml:space="preserve">
Törzsszám: 15416566
elbirtoklás , 31636/1996.01.31
7100 SZEKSZÁRD, Béla tér 8.</v>
          </cell>
          <cell r="H13" t="str">
            <v>elbirtoklás</v>
          </cell>
          <cell r="I13" t="str">
            <v>1996.01.31</v>
          </cell>
          <cell r="J13" t="str">
            <v>23/11</v>
          </cell>
          <cell r="K13">
            <v>0</v>
          </cell>
          <cell r="L13">
            <v>0</v>
          </cell>
          <cell r="M13" t="str">
            <v>kivett, közterület</v>
          </cell>
          <cell r="N13" t="str">
            <v>-</v>
          </cell>
          <cell r="O13" t="str">
            <v>810</v>
          </cell>
        </row>
        <row r="14">
          <cell r="D14">
            <v>29</v>
          </cell>
          <cell r="E14" t="str">
            <v>2. SZEKSZÁRD MEGYEI JOGÚ VÁROS ÖNKORMÁNYZATA</v>
          </cell>
          <cell r="F14" t="str">
            <v>1/1</v>
          </cell>
          <cell r="G14" t="str">
            <v xml:space="preserve">
Törzsszám: 15416566
átszállás , 41053/1990.12.18
7100 SZEKSZÁRD, Béla tér 8.</v>
          </cell>
          <cell r="H14" t="str">
            <v>átszállás</v>
          </cell>
          <cell r="I14" t="str">
            <v>1990.12.18</v>
          </cell>
          <cell r="J14">
            <v>29</v>
          </cell>
          <cell r="K14">
            <v>0</v>
          </cell>
          <cell r="L14">
            <v>0</v>
          </cell>
          <cell r="M14" t="str">
            <v>kivett, közterület</v>
          </cell>
          <cell r="N14" t="str">
            <v>-</v>
          </cell>
          <cell r="O14" t="str">
            <v>1510</v>
          </cell>
        </row>
        <row r="15">
          <cell r="D15" t="str">
            <v>38/4</v>
          </cell>
          <cell r="E15" t="str">
            <v>1. SZEKSZÁRD MEGYEI JOGÚ VÁROS ÖNKORMÁNYZATA</v>
          </cell>
          <cell r="F15" t="str">
            <v>1/1</v>
          </cell>
          <cell r="G15" t="str">
            <v xml:space="preserve">
Törzsszám: 15416566
átszállás , 41053/1990.12.18
7100 SZEKSZÁRD, Béla tér 8.</v>
          </cell>
          <cell r="H15" t="str">
            <v>átszállás</v>
          </cell>
          <cell r="I15" t="str">
            <v>1990.12.18</v>
          </cell>
          <cell r="J15" t="str">
            <v>38/4</v>
          </cell>
          <cell r="K15">
            <v>0</v>
          </cell>
          <cell r="L15">
            <v>0</v>
          </cell>
          <cell r="M15" t="str">
            <v>kivett, út</v>
          </cell>
          <cell r="N15" t="str">
            <v>-</v>
          </cell>
          <cell r="O15" t="str">
            <v>326</v>
          </cell>
        </row>
        <row r="16">
          <cell r="D16" t="str">
            <v>45/3</v>
          </cell>
          <cell r="E16" t="str">
            <v>2. SZEKSZÁRD MEGYEI JOGÚ VÁROS ÖNKORMÁNYZATA</v>
          </cell>
          <cell r="F16" t="str">
            <v>1/1</v>
          </cell>
          <cell r="G16" t="str">
            <v xml:space="preserve">
Törzsszám: 15416566
átszállás , 41053/1990.12.18
7100 SZEKSZÁRD, Béla tér 8.</v>
          </cell>
          <cell r="H16" t="str">
            <v>átszállás</v>
          </cell>
          <cell r="I16" t="str">
            <v>1990.12.18</v>
          </cell>
          <cell r="J16" t="str">
            <v>45/3</v>
          </cell>
          <cell r="K16">
            <v>0</v>
          </cell>
          <cell r="L16">
            <v>0</v>
          </cell>
          <cell r="M16" t="str">
            <v>kivett, közút</v>
          </cell>
          <cell r="N16" t="str">
            <v>-</v>
          </cell>
          <cell r="O16" t="str">
            <v>487</v>
          </cell>
        </row>
        <row r="17">
          <cell r="D17" t="str">
            <v>45/6</v>
          </cell>
          <cell r="E17" t="str">
            <v>6. SZEKSZÁRD MEGYEI JOGÚ VÁROS ÖNKORMÁNYZATA</v>
          </cell>
          <cell r="F17" t="str">
            <v>1/1</v>
          </cell>
          <cell r="G17" t="str">
            <v xml:space="preserve">
Törzsszám: 15416566
átadás , 31055/2009.01.27
7100 SZEKSZÁRD, Béla tér 8.</v>
          </cell>
          <cell r="H17" t="str">
            <v>átadás</v>
          </cell>
          <cell r="I17" t="str">
            <v>2009.01.27</v>
          </cell>
          <cell r="J17" t="str">
            <v>45/6</v>
          </cell>
          <cell r="K17">
            <v>0</v>
          </cell>
          <cell r="L17">
            <v>0</v>
          </cell>
          <cell r="M17" t="str">
            <v>kivett, közterület</v>
          </cell>
          <cell r="N17" t="str">
            <v>-</v>
          </cell>
          <cell r="O17" t="str">
            <v>218</v>
          </cell>
        </row>
        <row r="18">
          <cell r="D18" t="str">
            <v>45/7</v>
          </cell>
          <cell r="E18" t="str">
            <v>7. SZEKSZÁRD MEGYEI JOGÚ VÁROS ÖNKORMÁNYZATA</v>
          </cell>
          <cell r="F18" t="str">
            <v>1/1</v>
          </cell>
          <cell r="G18" t="str">
            <v xml:space="preserve">
Törzsszám: 15416566
tulajdonba adás , 39192/2/2017.09.14
7100 SZEKSZÁRD, Béla tér 8.</v>
          </cell>
          <cell r="H18" t="str">
            <v>tulajdonba adás</v>
          </cell>
          <cell r="I18" t="str">
            <v>2017.09.14</v>
          </cell>
          <cell r="J18" t="str">
            <v>45/7</v>
          </cell>
          <cell r="K18">
            <v>0</v>
          </cell>
          <cell r="L18">
            <v>0</v>
          </cell>
          <cell r="M18" t="str">
            <v>kivett, helyi közút</v>
          </cell>
          <cell r="N18" t="str">
            <v>-</v>
          </cell>
          <cell r="O18" t="str">
            <v>9943</v>
          </cell>
        </row>
        <row r="19">
          <cell r="D19" t="str">
            <v>45/9</v>
          </cell>
          <cell r="E19" t="str">
            <v>1. SZEKSZÁRD MEGYEI JOGÚ VÁROS ÖNKORMÁNYZATA</v>
          </cell>
          <cell r="F19" t="str">
            <v>1/1</v>
          </cell>
          <cell r="G19" t="str">
            <v xml:space="preserve">
Törzsszám: 15416566
átadás , 33738/2/2015.04.03
7100 SZEKSZÁRD, Béla tér 8.</v>
          </cell>
          <cell r="H19" t="str">
            <v>átadás</v>
          </cell>
          <cell r="I19" t="str">
            <v>2015.04.03</v>
          </cell>
          <cell r="J19" t="str">
            <v>45/9</v>
          </cell>
          <cell r="K19">
            <v>0</v>
          </cell>
          <cell r="L19">
            <v>0</v>
          </cell>
          <cell r="M19" t="str">
            <v>kivett, út</v>
          </cell>
          <cell r="N19" t="str">
            <v>-</v>
          </cell>
          <cell r="O19" t="str">
            <v>5344</v>
          </cell>
        </row>
        <row r="20">
          <cell r="D20">
            <v>46</v>
          </cell>
          <cell r="E20" t="str">
            <v>6. SZEKSZÁRD MEGYEI JOGÚ VÁROS ÖNKORMÁNYZATA</v>
          </cell>
          <cell r="F20" t="str">
            <v>1/1</v>
          </cell>
          <cell r="G20" t="str">
            <v xml:space="preserve">
Törzsszám: 15416566
átadás , 41053/1990.12.18
7100 SZEKSZÁRD, Béla tér 8.</v>
          </cell>
          <cell r="H20" t="str">
            <v>átadás</v>
          </cell>
          <cell r="I20" t="str">
            <v>1990.12.18</v>
          </cell>
          <cell r="J20">
            <v>46</v>
          </cell>
          <cell r="K20">
            <v>0</v>
          </cell>
          <cell r="L20">
            <v>0</v>
          </cell>
          <cell r="M20" t="str">
            <v>kivett, közterület</v>
          </cell>
          <cell r="N20" t="str">
            <v>-</v>
          </cell>
          <cell r="O20" t="str">
            <v>687</v>
          </cell>
        </row>
        <row r="21">
          <cell r="D21" t="str">
            <v>49/26</v>
          </cell>
          <cell r="E21" t="str">
            <v>2. SZEKSZÁRD MEGYEI JOGÚ VÁROS ÖNKORMÁNYZATA</v>
          </cell>
          <cell r="F21" t="str">
            <v>1/1</v>
          </cell>
          <cell r="G21" t="str">
            <v xml:space="preserve">
Törzsszám: 15416566
átszállás , 41053/1990.12.18
7100 SZEKSZÁRD, Béla tér 8.</v>
          </cell>
          <cell r="H21" t="str">
            <v>átszállás</v>
          </cell>
          <cell r="I21" t="str">
            <v>1990.12.18</v>
          </cell>
          <cell r="J21" t="str">
            <v>49/26</v>
          </cell>
          <cell r="K21">
            <v>0</v>
          </cell>
          <cell r="L21">
            <v>0</v>
          </cell>
          <cell r="M21" t="str">
            <v>kivett, közút</v>
          </cell>
          <cell r="N21" t="str">
            <v>-</v>
          </cell>
          <cell r="O21" t="str">
            <v>5614</v>
          </cell>
        </row>
        <row r="22">
          <cell r="D22" t="str">
            <v>50/7</v>
          </cell>
          <cell r="E22" t="str">
            <v>1. SZEKSZÁRD MEGYEI JOGÚ VÁROS ÖNKORMÁNYZATA</v>
          </cell>
          <cell r="F22" t="str">
            <v>1/1</v>
          </cell>
          <cell r="G22" t="str">
            <v xml:space="preserve">
Törzsszám: 15416566
átadás , 34104/2015.04.16
7100 SZEKSZÁRD, Béla tér 8.</v>
          </cell>
          <cell r="H22" t="str">
            <v>átadás</v>
          </cell>
          <cell r="I22" t="str">
            <v>2015.04.16</v>
          </cell>
          <cell r="J22" t="str">
            <v>50/7</v>
          </cell>
          <cell r="K22">
            <v>0</v>
          </cell>
          <cell r="L22">
            <v>0</v>
          </cell>
          <cell r="M22" t="str">
            <v>kivett, közút</v>
          </cell>
          <cell r="N22" t="str">
            <v>-</v>
          </cell>
          <cell r="O22" t="str">
            <v>8645</v>
          </cell>
        </row>
        <row r="23">
          <cell r="D23" t="str">
            <v>50/9</v>
          </cell>
          <cell r="E23" t="str">
            <v>1. SZEKSZÁRD MEGYEI JOGÚ VÁROS ÖNKORMÁNYZATA</v>
          </cell>
          <cell r="F23" t="str">
            <v>1/1</v>
          </cell>
          <cell r="G23" t="str">
            <v xml:space="preserve">
Törzsszám: 15416566
átadás , 34105/2015.04.16
7100 SZEKSZÁRD, Béla tér 8.</v>
          </cell>
          <cell r="H23" t="str">
            <v>átadás</v>
          </cell>
          <cell r="I23" t="str">
            <v>2015.04.16</v>
          </cell>
          <cell r="J23" t="str">
            <v>50/9</v>
          </cell>
          <cell r="K23">
            <v>0</v>
          </cell>
          <cell r="L23">
            <v>0</v>
          </cell>
          <cell r="M23" t="str">
            <v>kivett, közterület</v>
          </cell>
          <cell r="N23" t="str">
            <v>-</v>
          </cell>
          <cell r="O23" t="str">
            <v>5431</v>
          </cell>
        </row>
        <row r="24">
          <cell r="D24" t="str">
            <v>50/11</v>
          </cell>
          <cell r="E24" t="str">
            <v>1. SZEKSZÁRD MEGYEI JOGÚ VÁROS ÖNKORMÁNYZATA</v>
          </cell>
          <cell r="F24" t="str">
            <v>1/1</v>
          </cell>
          <cell r="G24" t="str">
            <v xml:space="preserve">
Törzsszám: 15416566
átadás , 34106/2015.04.16
7100 SZEKSZÁRD, Béla tér 8.</v>
          </cell>
          <cell r="H24" t="str">
            <v>átadás</v>
          </cell>
          <cell r="I24" t="str">
            <v>2015.04.16</v>
          </cell>
          <cell r="J24" t="str">
            <v>50/11</v>
          </cell>
          <cell r="K24">
            <v>0</v>
          </cell>
          <cell r="L24">
            <v>0</v>
          </cell>
          <cell r="M24" t="str">
            <v>kivett, közterület</v>
          </cell>
          <cell r="N24" t="str">
            <v>-</v>
          </cell>
          <cell r="O24" t="str">
            <v>2762</v>
          </cell>
        </row>
        <row r="25">
          <cell r="D25">
            <v>52</v>
          </cell>
          <cell r="E25" t="str">
            <v>2. SZEKSZÁRD MEGYEI JOGÚ VÁROS ÖNKORMÁNYZATA</v>
          </cell>
          <cell r="F25" t="str">
            <v>1/1</v>
          </cell>
          <cell r="G25" t="str">
            <v xml:space="preserve">
Törzsszám: 15416566
átszállás , 41053/1990.12.18
7100 SZEKSZÁRD, Béla tér 8.</v>
          </cell>
          <cell r="H25" t="str">
            <v>átszállás</v>
          </cell>
          <cell r="I25" t="str">
            <v>1990.12.18</v>
          </cell>
          <cell r="J25">
            <v>52</v>
          </cell>
          <cell r="K25">
            <v>0</v>
          </cell>
          <cell r="L25">
            <v>0</v>
          </cell>
          <cell r="M25" t="str">
            <v>kivett, közút</v>
          </cell>
          <cell r="N25" t="str">
            <v>-</v>
          </cell>
          <cell r="O25" t="str">
            <v>1385</v>
          </cell>
        </row>
        <row r="26">
          <cell r="D26" t="str">
            <v>54/2</v>
          </cell>
          <cell r="E26" t="str">
            <v>2. SZEKSZÁRD MEGYEI JOGÚ VÁROS ÖNKORMÁNYZATA</v>
          </cell>
          <cell r="F26" t="str">
            <v>1/1</v>
          </cell>
          <cell r="G26" t="str">
            <v xml:space="preserve">
Törzsszám: 15416566
átszállás , 41053/1990.12.18
7100 SZEKSZÁRD, Béla tér 8.</v>
          </cell>
          <cell r="H26" t="str">
            <v>átszállás</v>
          </cell>
          <cell r="I26" t="str">
            <v>1990.12.18</v>
          </cell>
          <cell r="J26" t="str">
            <v>54/2</v>
          </cell>
          <cell r="K26">
            <v>0</v>
          </cell>
          <cell r="L26">
            <v>0</v>
          </cell>
          <cell r="M26" t="str">
            <v>kivett, parkoló,üzemi épület</v>
          </cell>
          <cell r="N26" t="str">
            <v>-</v>
          </cell>
          <cell r="O26" t="str">
            <v>5077</v>
          </cell>
        </row>
        <row r="27">
          <cell r="D27">
            <v>57</v>
          </cell>
          <cell r="E27" t="str">
            <v>3. SZEKSZÁRD MEGYEI JOGÚ VÁROS ÖNKORMÁNYZATA</v>
          </cell>
          <cell r="F27" t="str">
            <v>1/1</v>
          </cell>
          <cell r="G27" t="str">
            <v xml:space="preserve">
Törzsszám: 15416566
átadás , 34411/2001.03.29
7100 SZEKSZÁRD, Béla tér 8.</v>
          </cell>
          <cell r="H27" t="str">
            <v>átadás</v>
          </cell>
          <cell r="I27" t="str">
            <v>2001.03.29</v>
          </cell>
          <cell r="J27">
            <v>57</v>
          </cell>
          <cell r="K27">
            <v>0</v>
          </cell>
          <cell r="L27">
            <v>0</v>
          </cell>
          <cell r="M27" t="str">
            <v>kivett, sh. út</v>
          </cell>
          <cell r="N27" t="str">
            <v>-</v>
          </cell>
          <cell r="O27" t="str">
            <v>1826</v>
          </cell>
        </row>
        <row r="28">
          <cell r="D28">
            <v>64</v>
          </cell>
          <cell r="E28" t="str">
            <v>2. SZEKSZÁRD MEGYEI JOGÚ VÁROS ÖNKORMÁNYZATA</v>
          </cell>
          <cell r="F28" t="str">
            <v>1/1</v>
          </cell>
          <cell r="G28" t="str">
            <v xml:space="preserve">
Törzsszám: 15416566
átszállás , 41053/1990.12.18
7100 SZEKSZÁRD, Béla tér 8.</v>
          </cell>
          <cell r="H28" t="str">
            <v>átszállás</v>
          </cell>
          <cell r="I28" t="str">
            <v>1990.12.18</v>
          </cell>
          <cell r="J28">
            <v>64</v>
          </cell>
          <cell r="K28">
            <v>0</v>
          </cell>
          <cell r="L28">
            <v>0</v>
          </cell>
          <cell r="M28" t="str">
            <v>kivett, közút</v>
          </cell>
          <cell r="N28" t="str">
            <v>-</v>
          </cell>
          <cell r="O28" t="str">
            <v>1122</v>
          </cell>
        </row>
        <row r="29">
          <cell r="D29" t="str">
            <v>66/1</v>
          </cell>
          <cell r="E29" t="str">
            <v>2. SZEKSZÁRD MEGYEI JOGÚ VÁROS ÖNKORMÁNYZATA</v>
          </cell>
          <cell r="F29" t="str">
            <v>1/1</v>
          </cell>
          <cell r="G29" t="str">
            <v xml:space="preserve">
Törzsszám: 15416566
átszállás , 41053/1990.12.18
7100 SZEKSZÁRD, Béla tér 8.</v>
          </cell>
          <cell r="H29" t="str">
            <v>átszállás</v>
          </cell>
          <cell r="I29" t="str">
            <v>1990.12.18</v>
          </cell>
          <cell r="J29" t="str">
            <v>66/1</v>
          </cell>
          <cell r="K29">
            <v>0</v>
          </cell>
          <cell r="L29">
            <v>0</v>
          </cell>
          <cell r="M29" t="str">
            <v>kivett, közút</v>
          </cell>
          <cell r="N29" t="str">
            <v>-</v>
          </cell>
          <cell r="O29" t="str">
            <v>2423</v>
          </cell>
        </row>
        <row r="30">
          <cell r="D30" t="str">
            <v>66/2</v>
          </cell>
          <cell r="E30" t="str">
            <v>2. SZEKSZÁRD MEGYEI JOGÚ VÁROS ÖNKORMÁNYZATA</v>
          </cell>
          <cell r="F30" t="str">
            <v>1/1</v>
          </cell>
          <cell r="G30" t="str">
            <v xml:space="preserve">
Törzsszám: 15416566
átszállás , 41053/1990.12.18
7100 SZEKSZÁRD, Béla tér 8.</v>
          </cell>
          <cell r="H30" t="str">
            <v>átszállás</v>
          </cell>
          <cell r="I30" t="str">
            <v>1990.12.18</v>
          </cell>
          <cell r="J30" t="str">
            <v>66/2</v>
          </cell>
          <cell r="K30">
            <v>0</v>
          </cell>
          <cell r="L30">
            <v>0</v>
          </cell>
          <cell r="M30" t="str">
            <v>kivett, közút</v>
          </cell>
          <cell r="N30" t="str">
            <v>-</v>
          </cell>
          <cell r="O30" t="str">
            <v>1032</v>
          </cell>
        </row>
        <row r="31">
          <cell r="D31">
            <v>67</v>
          </cell>
          <cell r="E31" t="str">
            <v>2. SZEKSZÁRD MEGYEI JOGÚ VÁROS ÖNKORMÁNYZATA</v>
          </cell>
          <cell r="F31" t="str">
            <v>1/1</v>
          </cell>
          <cell r="G31" t="str">
            <v xml:space="preserve">
Törzsszám: 15416566
átszállás , 41053/1990.12.18
7100 SZEKSZÁRD, Béla tér 8.</v>
          </cell>
          <cell r="H31" t="str">
            <v>átszállás</v>
          </cell>
          <cell r="I31" t="str">
            <v>1990.12.18</v>
          </cell>
          <cell r="J31">
            <v>67</v>
          </cell>
          <cell r="K31">
            <v>0</v>
          </cell>
          <cell r="L31">
            <v>0</v>
          </cell>
          <cell r="M31" t="str">
            <v>kivett, közút</v>
          </cell>
          <cell r="N31" t="str">
            <v>-</v>
          </cell>
          <cell r="O31" t="str">
            <v>2579</v>
          </cell>
        </row>
        <row r="32">
          <cell r="D32" t="str">
            <v>68/2</v>
          </cell>
          <cell r="E32" t="str">
            <v>6. SZEKSZÁRD MEGYEI JOGÚ VÁROS ÖNKORMÁNYZATA</v>
          </cell>
          <cell r="F32" t="str">
            <v>1/1</v>
          </cell>
          <cell r="G32" t="str">
            <v xml:space="preserve">
Törzsszám: 15416566
átadás , 36694/2016.06.28
7100 SZEKSZÁRD, Béla tér 8.</v>
          </cell>
          <cell r="H32" t="str">
            <v>átadás</v>
          </cell>
          <cell r="I32" t="str">
            <v>2016.06.28</v>
          </cell>
          <cell r="J32" t="str">
            <v>68/2</v>
          </cell>
          <cell r="K32">
            <v>0</v>
          </cell>
          <cell r="L32">
            <v>0</v>
          </cell>
          <cell r="M32" t="str">
            <v>kivett, víztároló</v>
          </cell>
          <cell r="N32" t="str">
            <v>-</v>
          </cell>
          <cell r="O32" t="str">
            <v>440</v>
          </cell>
        </row>
        <row r="33">
          <cell r="D33" t="str">
            <v>68/8</v>
          </cell>
          <cell r="E33" t="str">
            <v>2. SZEKSZÁRD MEGYEI JOGÚ VÁROS ÖNKORMÁNYZATA</v>
          </cell>
          <cell r="F33" t="str">
            <v>1/1</v>
          </cell>
          <cell r="G33" t="str">
            <v xml:space="preserve">
Törzsszám: 15416566
átszállás , 41053/1990.12.18
7100 SZEKSZÁRD, Béla tér 8.</v>
          </cell>
          <cell r="H33" t="str">
            <v>átszállás</v>
          </cell>
          <cell r="I33" t="str">
            <v>1990.12.18</v>
          </cell>
          <cell r="J33" t="str">
            <v>68/8</v>
          </cell>
          <cell r="K33">
            <v>0</v>
          </cell>
          <cell r="L33">
            <v>0</v>
          </cell>
          <cell r="M33" t="str">
            <v>kivett, járda</v>
          </cell>
          <cell r="N33" t="str">
            <v>-</v>
          </cell>
          <cell r="O33" t="str">
            <v>41</v>
          </cell>
        </row>
        <row r="34">
          <cell r="D34">
            <v>96</v>
          </cell>
          <cell r="E34" t="str">
            <v>2. SZEKSZÁRD MEGYEI JOGÚ VÁROS ÖNKORMÁNYZATA</v>
          </cell>
          <cell r="F34" t="str">
            <v>1/1</v>
          </cell>
          <cell r="G34" t="str">
            <v xml:space="preserve">
Törzsszám: 15416566
átszállás , 41053/1990.12.18
7100 SZEKSZÁRD, Béla tér 8.</v>
          </cell>
          <cell r="H34" t="str">
            <v>átszállás</v>
          </cell>
          <cell r="I34" t="str">
            <v>1990.12.18</v>
          </cell>
          <cell r="J34">
            <v>96</v>
          </cell>
          <cell r="K34">
            <v>0</v>
          </cell>
          <cell r="L34">
            <v>0</v>
          </cell>
          <cell r="M34" t="str">
            <v>kivett, közterület</v>
          </cell>
          <cell r="N34" t="str">
            <v>-</v>
          </cell>
          <cell r="O34" t="str">
            <v>1376</v>
          </cell>
        </row>
        <row r="35">
          <cell r="D35" t="str">
            <v>97/1</v>
          </cell>
          <cell r="E35" t="str">
            <v>3. SZEKSZÁRD MEGYEI JOGÚ VÁROS ÖNKORMÁNYZATA</v>
          </cell>
          <cell r="F35" t="str">
            <v>1/1</v>
          </cell>
          <cell r="G35" t="str">
            <v xml:space="preserve">
Törzsszám: 15416566
átszállás , 41053/1990.12.18
7100 SZEKSZÁRD, Béla tér 8.</v>
          </cell>
          <cell r="H35" t="str">
            <v>átszállás</v>
          </cell>
          <cell r="I35" t="str">
            <v>1990.12.18</v>
          </cell>
          <cell r="J35" t="str">
            <v>97/1</v>
          </cell>
          <cell r="K35">
            <v>0</v>
          </cell>
          <cell r="L35">
            <v>0</v>
          </cell>
          <cell r="M35" t="str">
            <v>kivett, temető,gazdasági épület</v>
          </cell>
          <cell r="N35" t="str">
            <v>4</v>
          </cell>
          <cell r="O35" t="str">
            <v>4662</v>
          </cell>
        </row>
        <row r="36">
          <cell r="D36" t="str">
            <v>97/2</v>
          </cell>
          <cell r="E36" t="str">
            <v>4. SZEKSZÁRD MEGYEI JOGÚ VÁROS ÖNKORMÁNYZATA</v>
          </cell>
          <cell r="F36" t="str">
            <v>1/1</v>
          </cell>
          <cell r="G36" t="str">
            <v xml:space="preserve">
Törzsszám: 15416566
átszállás , 41053/1990.12.18
7100 SZEKSZÁRD, Béla tér 8.</v>
          </cell>
          <cell r="H36" t="str">
            <v>átszállás</v>
          </cell>
          <cell r="I36" t="str">
            <v>1990.12.18</v>
          </cell>
          <cell r="J36" t="str">
            <v>97/2</v>
          </cell>
          <cell r="K36">
            <v>0</v>
          </cell>
          <cell r="L36">
            <v>0</v>
          </cell>
          <cell r="M36" t="str">
            <v>kivett, beépítetlen terület</v>
          </cell>
          <cell r="N36" t="str">
            <v>-</v>
          </cell>
          <cell r="O36" t="str">
            <v>269</v>
          </cell>
        </row>
        <row r="37">
          <cell r="D37" t="str">
            <v>97/4</v>
          </cell>
          <cell r="E37" t="str">
            <v>2. SZEKSZÁRD MEGYEI JOGÚ VÁROS ÖNKORMÁNYZATA</v>
          </cell>
          <cell r="F37" t="str">
            <v>1/1</v>
          </cell>
          <cell r="G37" t="str">
            <v xml:space="preserve">
Törzsszám: 15416566
átszállás , 41053/1990.12.18
7100 SZEKSZÁRD, Béla tér 8.</v>
          </cell>
          <cell r="H37" t="str">
            <v>átszállás</v>
          </cell>
          <cell r="I37" t="str">
            <v>1990.12.18</v>
          </cell>
          <cell r="J37" t="str">
            <v>97/4</v>
          </cell>
          <cell r="K37">
            <v>0</v>
          </cell>
          <cell r="L37">
            <v>0</v>
          </cell>
          <cell r="M37" t="str">
            <v>kivett, beépítetlen terület</v>
          </cell>
          <cell r="N37" t="str">
            <v>-</v>
          </cell>
          <cell r="O37" t="str">
            <v>206</v>
          </cell>
        </row>
        <row r="38">
          <cell r="D38" t="str">
            <v>97/5</v>
          </cell>
          <cell r="E38" t="str">
            <v>9. SZEKSZÁRD MEGYEI JOGÚ VÁROS ÖNKORMÁNYZATA</v>
          </cell>
          <cell r="F38" t="str">
            <v>1/1</v>
          </cell>
          <cell r="G38" t="str">
            <v xml:space="preserve">
Törzsszám: 15416566
átszállás , 41053/1990.12.18
7100 SZEKSZÁRD, Béla tér 8.</v>
          </cell>
          <cell r="H38" t="str">
            <v>átszállás</v>
          </cell>
          <cell r="I38" t="str">
            <v>1990.12.18</v>
          </cell>
          <cell r="J38" t="str">
            <v>97/5</v>
          </cell>
          <cell r="K38">
            <v>0</v>
          </cell>
          <cell r="L38">
            <v>0</v>
          </cell>
          <cell r="M38" t="str">
            <v>kivett, beépítetlen terület</v>
          </cell>
          <cell r="N38" t="str">
            <v>-</v>
          </cell>
          <cell r="O38" t="str">
            <v>264</v>
          </cell>
        </row>
        <row r="39">
          <cell r="D39" t="str">
            <v>98/1</v>
          </cell>
          <cell r="E39" t="str">
            <v>2. SZEKSZÁRD MEGYEI JOGÚ VÁROS ÖNKORMÁNYZATA</v>
          </cell>
          <cell r="F39" t="str">
            <v>1/1</v>
          </cell>
          <cell r="G39" t="str">
            <v xml:space="preserve">
Törzsszám: 15416566
átszállás , 41053/1990.12.18
7100 SZEKSZÁRD, Béla tér 8.</v>
          </cell>
          <cell r="H39" t="str">
            <v>átszállás</v>
          </cell>
          <cell r="I39" t="str">
            <v>1990.12.18</v>
          </cell>
          <cell r="J39" t="str">
            <v>98/1</v>
          </cell>
          <cell r="K39">
            <v>0</v>
          </cell>
          <cell r="L39">
            <v>0</v>
          </cell>
          <cell r="M39" t="str">
            <v>kivett, gazdasági épület,közterület</v>
          </cell>
          <cell r="N39" t="str">
            <v>-</v>
          </cell>
          <cell r="O39" t="str">
            <v>2694</v>
          </cell>
        </row>
        <row r="40">
          <cell r="D40" t="str">
            <v>98/2</v>
          </cell>
          <cell r="E40" t="str">
            <v>5. SZEKSZÁRD MEGYEI JOGÚ VÁROS ÖNKORMÁNYZATA</v>
          </cell>
          <cell r="F40" t="str">
            <v>1/1</v>
          </cell>
          <cell r="G40" t="str">
            <v xml:space="preserve">
Törzsszám: 15416566
átadás , 31055/2009.01.27
7100 SZEKSZÁRD, Béla tér 8.</v>
          </cell>
          <cell r="H40" t="str">
            <v>átadás</v>
          </cell>
          <cell r="I40" t="str">
            <v>2009.01.27</v>
          </cell>
          <cell r="J40" t="str">
            <v>98/2</v>
          </cell>
          <cell r="K40">
            <v>0</v>
          </cell>
          <cell r="L40">
            <v>0</v>
          </cell>
          <cell r="M40" t="str">
            <v>kivett, országos közút</v>
          </cell>
          <cell r="N40" t="str">
            <v>-</v>
          </cell>
          <cell r="O40" t="str">
            <v>5082</v>
          </cell>
        </row>
        <row r="41">
          <cell r="D41">
            <v>99</v>
          </cell>
          <cell r="E41" t="str">
            <v>2. SZEKSZÁRD MEGYEI JOGÚ VÁROS ÖNKORMÁNYZATA</v>
          </cell>
          <cell r="F41" t="str">
            <v>1/1</v>
          </cell>
          <cell r="G41" t="str">
            <v xml:space="preserve">
Törzsszám: 15416566
átszállás , 41053/1990.12.18
7100 SZEKSZÁRD, Béla tér 8.</v>
          </cell>
          <cell r="H41" t="str">
            <v>átszállás</v>
          </cell>
          <cell r="I41" t="str">
            <v>1990.12.18</v>
          </cell>
          <cell r="J41">
            <v>99</v>
          </cell>
          <cell r="K41">
            <v>0</v>
          </cell>
          <cell r="L41">
            <v>0</v>
          </cell>
          <cell r="M41" t="str">
            <v>kivett, közút</v>
          </cell>
          <cell r="N41" t="str">
            <v>-</v>
          </cell>
          <cell r="O41" t="str">
            <v>1582</v>
          </cell>
        </row>
        <row r="42">
          <cell r="D42" t="str">
            <v>102/1</v>
          </cell>
          <cell r="E42" t="str">
            <v>4. SZEKSZÁRD MEGYEI JOGÚ VÁROS ÖNKORMÁNYZATA</v>
          </cell>
          <cell r="F42" t="str">
            <v>1/1</v>
          </cell>
          <cell r="G42" t="str">
            <v xml:space="preserve">
Törzsszám: 15416566
átadás , 31417/2/1995.02.02
7100 SZEKSZÁRD, Béla tér 8.</v>
          </cell>
          <cell r="H42" t="str">
            <v>átadás</v>
          </cell>
          <cell r="I42" t="str">
            <v>1995.02.02</v>
          </cell>
          <cell r="J42" t="str">
            <v>102/1</v>
          </cell>
          <cell r="K42">
            <v>0</v>
          </cell>
          <cell r="L42">
            <v>0</v>
          </cell>
          <cell r="M42" t="str">
            <v>kivett, beépítetlen terület</v>
          </cell>
          <cell r="N42" t="str">
            <v>-</v>
          </cell>
          <cell r="O42" t="str">
            <v>236</v>
          </cell>
        </row>
        <row r="43">
          <cell r="D43" t="str">
            <v>102/2</v>
          </cell>
          <cell r="E43" t="str">
            <v>4. SZEKSZÁRD MEGYEI JOGÚ VÁROS ÖNKORMÁNYZATA</v>
          </cell>
          <cell r="F43" t="str">
            <v>1/1</v>
          </cell>
          <cell r="G43" t="str">
            <v xml:space="preserve">
Törzsszám: 15416566
átadás , 31417/2/1995.02.02
7100 SZEKSZÁRD, Béla tér 8.</v>
          </cell>
          <cell r="H43" t="str">
            <v>átadás</v>
          </cell>
          <cell r="I43" t="str">
            <v>1995.02.02</v>
          </cell>
          <cell r="J43" t="str">
            <v>102/2</v>
          </cell>
          <cell r="K43">
            <v>0</v>
          </cell>
          <cell r="L43">
            <v>0</v>
          </cell>
          <cell r="M43" t="str">
            <v>kivett, sh. út</v>
          </cell>
          <cell r="N43" t="str">
            <v>-</v>
          </cell>
          <cell r="O43" t="str">
            <v>322</v>
          </cell>
        </row>
        <row r="44">
          <cell r="D44" t="str">
            <v>103/30</v>
          </cell>
          <cell r="E44" t="str">
            <v>2. SZEKSZÁRD MEGYEI JOGÚ VÁROS ÖNKORMÁNYZATA</v>
          </cell>
          <cell r="F44" t="str">
            <v>1/1</v>
          </cell>
          <cell r="G44" t="str">
            <v xml:space="preserve">
Törzsszám: 15416566
átszállás , 41053/1990.12.18
7100 SZEKSZÁRD, Béla tér 8.</v>
          </cell>
          <cell r="H44" t="str">
            <v>átszállás</v>
          </cell>
          <cell r="I44" t="str">
            <v>1990.12.18</v>
          </cell>
          <cell r="J44" t="str">
            <v>103/30</v>
          </cell>
          <cell r="K44">
            <v>0</v>
          </cell>
          <cell r="L44">
            <v>0</v>
          </cell>
          <cell r="M44" t="str">
            <v>kivett, sh. út</v>
          </cell>
          <cell r="N44" t="str">
            <v>-</v>
          </cell>
          <cell r="O44" t="str">
            <v>1088</v>
          </cell>
        </row>
        <row r="45">
          <cell r="D45">
            <v>104</v>
          </cell>
          <cell r="E45" t="str">
            <v>2. SZEKSZÁRD MEGYEI JOGÚ VÁROS ÖNKORMÁNYZATA</v>
          </cell>
          <cell r="F45" t="str">
            <v>1/1</v>
          </cell>
          <cell r="G45" t="str">
            <v xml:space="preserve">
Törzsszám: 15416566
átszállás , 41053/1990.12.18
7100 SZEKSZÁRD, Béla tér 8.</v>
          </cell>
          <cell r="H45" t="str">
            <v>átszállás</v>
          </cell>
          <cell r="I45" t="str">
            <v>1990.12.18</v>
          </cell>
          <cell r="J45">
            <v>104</v>
          </cell>
          <cell r="K45">
            <v>0</v>
          </cell>
          <cell r="L45">
            <v>0</v>
          </cell>
          <cell r="M45" t="str">
            <v>kivett, közút</v>
          </cell>
          <cell r="N45" t="str">
            <v>-</v>
          </cell>
          <cell r="O45" t="str">
            <v>1415</v>
          </cell>
        </row>
        <row r="46">
          <cell r="D46">
            <v>110</v>
          </cell>
          <cell r="E46" t="str">
            <v>2. SZEKSZÁRD MEGYEI JOGÚ VÁROS ÖNKORMÁNYZATA</v>
          </cell>
          <cell r="F46" t="str">
            <v>1/1</v>
          </cell>
          <cell r="G46" t="str">
            <v xml:space="preserve">
Törzsszám: 15416566
átszállás , 41053/1990.12.18
7100 SZEKSZÁRD, Béla tér 8.</v>
          </cell>
          <cell r="H46" t="str">
            <v>átszállás</v>
          </cell>
          <cell r="I46" t="str">
            <v>1990.12.18</v>
          </cell>
          <cell r="J46">
            <v>110</v>
          </cell>
          <cell r="K46">
            <v>0</v>
          </cell>
          <cell r="L46">
            <v>0</v>
          </cell>
          <cell r="M46" t="str">
            <v>kivett, közterület</v>
          </cell>
          <cell r="N46" t="str">
            <v>-</v>
          </cell>
          <cell r="O46" t="str">
            <v>2101</v>
          </cell>
        </row>
        <row r="47">
          <cell r="D47" t="str">
            <v>115/2</v>
          </cell>
          <cell r="E47" t="str">
            <v>3. SZEKSZÁRD MEGYEI JOGÚ VÁROS ÖNKORMÁNYZATA</v>
          </cell>
          <cell r="F47" t="str">
            <v>1/1</v>
          </cell>
          <cell r="G47" t="str">
            <v xml:space="preserve">
Törzsszám: 15416566
átszállás , 41053/1990.12.18
7100 SZEKSZÁRD, Béla tér 8.</v>
          </cell>
          <cell r="H47" t="str">
            <v>átszállás</v>
          </cell>
          <cell r="I47" t="str">
            <v>1990.12.18</v>
          </cell>
          <cell r="J47" t="str">
            <v>115/2</v>
          </cell>
          <cell r="K47">
            <v>0</v>
          </cell>
          <cell r="L47">
            <v>0</v>
          </cell>
          <cell r="M47" t="str">
            <v>kivett, udvar</v>
          </cell>
          <cell r="N47" t="str">
            <v>-</v>
          </cell>
          <cell r="O47" t="str">
            <v>44</v>
          </cell>
        </row>
        <row r="48">
          <cell r="D48" t="str">
            <v>115/8</v>
          </cell>
          <cell r="E48" t="str">
            <v>2. SZEKSZÁRD MEGYEI JOGÚ VÁROS ÖNKORMÁNYZATA</v>
          </cell>
          <cell r="F48" t="str">
            <v>1/1</v>
          </cell>
          <cell r="G48" t="str">
            <v xml:space="preserve">
Törzsszám: 15416566
átszállás , 41053/1990.12.18
7100 SZEKSZÁRD, Béla tér 8.</v>
          </cell>
          <cell r="H48" t="str">
            <v>átszállás</v>
          </cell>
          <cell r="I48" t="str">
            <v>1990.12.18</v>
          </cell>
          <cell r="J48" t="str">
            <v>115/8</v>
          </cell>
          <cell r="K48">
            <v>0</v>
          </cell>
          <cell r="L48">
            <v>0</v>
          </cell>
          <cell r="M48" t="str">
            <v>kivett, közterület</v>
          </cell>
          <cell r="N48" t="str">
            <v>-</v>
          </cell>
          <cell r="O48" t="str">
            <v>1211</v>
          </cell>
        </row>
        <row r="49">
          <cell r="D49">
            <v>124</v>
          </cell>
          <cell r="E49" t="str">
            <v>3. SZEKSZÁRD MEGYEI JOGÚ VÁROS ÖNKORMÁNYZATA</v>
          </cell>
          <cell r="F49" t="str">
            <v>1/1</v>
          </cell>
          <cell r="G49" t="str">
            <v xml:space="preserve">
Törzsszám: 15416566
átszállás , 41053/1990.12.18
7100 SZEKSZÁRD, Béla tér 8.</v>
          </cell>
          <cell r="H49" t="str">
            <v>átszállás</v>
          </cell>
          <cell r="I49" t="str">
            <v>1990.12.18</v>
          </cell>
          <cell r="J49">
            <v>124</v>
          </cell>
          <cell r="K49">
            <v>0</v>
          </cell>
          <cell r="L49">
            <v>0</v>
          </cell>
          <cell r="M49" t="str">
            <v>kivett, beépítetlen terület</v>
          </cell>
          <cell r="N49" t="str">
            <v>-</v>
          </cell>
          <cell r="O49" t="str">
            <v>255</v>
          </cell>
        </row>
        <row r="50">
          <cell r="D50">
            <v>125</v>
          </cell>
          <cell r="E50" t="str">
            <v>3. SZEKSZÁRD MEGYEI JOGÚ VÁROS ÖNKORMÁNYZATA</v>
          </cell>
          <cell r="F50" t="str">
            <v>1/1</v>
          </cell>
          <cell r="G50" t="str">
            <v xml:space="preserve">
Törzsszám: 15416566
átszállás , 41053/1990.12.18
7100 SZEKSZÁRD, Béla tér 8.</v>
          </cell>
          <cell r="H50" t="str">
            <v>átszállás</v>
          </cell>
          <cell r="I50" t="str">
            <v>1990.12.18</v>
          </cell>
          <cell r="J50">
            <v>125</v>
          </cell>
          <cell r="K50">
            <v>0</v>
          </cell>
          <cell r="L50">
            <v>0</v>
          </cell>
          <cell r="M50" t="str">
            <v>kivett, beépítetlen terület,gazdasági épület</v>
          </cell>
          <cell r="N50" t="str">
            <v>-</v>
          </cell>
          <cell r="O50" t="str">
            <v>3565</v>
          </cell>
        </row>
        <row r="51">
          <cell r="D51">
            <v>151</v>
          </cell>
          <cell r="E51" t="str">
            <v>3. SZEKSZÁRD MEGYEI JOGÚ VÁROS ÖNKORMÁNYZATA</v>
          </cell>
          <cell r="F51" t="str">
            <v>1/1</v>
          </cell>
          <cell r="G51" t="str">
            <v xml:space="preserve">
Törzsszám: 15416566
átszállás , 41053/1990.12.18
7100 SZEKSZÁRD, Béla tér 8.</v>
          </cell>
          <cell r="H51" t="str">
            <v>átszállás</v>
          </cell>
          <cell r="I51" t="str">
            <v>1990.12.18</v>
          </cell>
          <cell r="J51">
            <v>151</v>
          </cell>
          <cell r="K51">
            <v>0</v>
          </cell>
          <cell r="L51">
            <v>0</v>
          </cell>
          <cell r="M51" t="str">
            <v>kivett, gazdasági épület, udvar</v>
          </cell>
          <cell r="N51" t="str">
            <v>-</v>
          </cell>
          <cell r="O51" t="str">
            <v>1027</v>
          </cell>
        </row>
        <row r="52">
          <cell r="D52">
            <v>152</v>
          </cell>
          <cell r="E52" t="str">
            <v>2. SZEKSZÁRD MEGYEI JOGÚ VÁROS ÖNKORMÁNYZATA</v>
          </cell>
          <cell r="F52" t="str">
            <v>1/1</v>
          </cell>
          <cell r="G52" t="str">
            <v xml:space="preserve">
Törzsszám: 15416566
átszállás , 41053/1990.12.18
7100 SZEKSZÁRD, Béla tér 8.</v>
          </cell>
          <cell r="H52" t="str">
            <v>átszállás</v>
          </cell>
          <cell r="I52" t="str">
            <v>1990.12.18</v>
          </cell>
          <cell r="J52">
            <v>152</v>
          </cell>
          <cell r="K52">
            <v>0</v>
          </cell>
          <cell r="L52">
            <v>0</v>
          </cell>
          <cell r="M52" t="str">
            <v>kivett, közterület</v>
          </cell>
          <cell r="N52" t="str">
            <v>-</v>
          </cell>
          <cell r="O52" t="str">
            <v>7500</v>
          </cell>
        </row>
        <row r="53">
          <cell r="D53" t="str">
            <v>153/1</v>
          </cell>
          <cell r="E53" t="str">
            <v>3. SZEKSZÁRD MEGYEI JOGÚ VÁROS ÖNKORMÁNYZATA</v>
          </cell>
          <cell r="F53" t="str">
            <v>1/1</v>
          </cell>
          <cell r="G53" t="str">
            <v xml:space="preserve">
Törzsszám: 15416566
átszállás , 41053/1990.12.18
7100 SZEKSZÁRD, Béla tér 8.</v>
          </cell>
          <cell r="H53" t="str">
            <v>átszállás</v>
          </cell>
          <cell r="I53" t="str">
            <v>1990.12.18</v>
          </cell>
          <cell r="J53" t="str">
            <v>153/1</v>
          </cell>
          <cell r="K53">
            <v>0</v>
          </cell>
          <cell r="L53">
            <v>0</v>
          </cell>
          <cell r="M53" t="str">
            <v>kivett, lakóház, udvar,gazdasági épület</v>
          </cell>
          <cell r="N53" t="str">
            <v>-</v>
          </cell>
          <cell r="O53" t="str">
            <v>266</v>
          </cell>
        </row>
        <row r="54">
          <cell r="D54" t="str">
            <v>153/2</v>
          </cell>
          <cell r="E54" t="str">
            <v>3. SZEKSZÁRD MEGYEI JOGÚ VÁROS ÖNKORMÁNYZATA</v>
          </cell>
          <cell r="F54" t="str">
            <v>1/1</v>
          </cell>
          <cell r="G54" t="str">
            <v xml:space="preserve">
Törzsszám: 15416566
átszállás , 41053/1990.12.18
7100 SZEKSZÁRD, Béla tér 8.</v>
          </cell>
          <cell r="H54" t="str">
            <v>átszállás</v>
          </cell>
          <cell r="I54" t="str">
            <v>1990.12.18</v>
          </cell>
          <cell r="J54" t="str">
            <v>153/2</v>
          </cell>
          <cell r="K54">
            <v>0</v>
          </cell>
          <cell r="L54">
            <v>0</v>
          </cell>
          <cell r="M54" t="str">
            <v>kivett, lakóház, udvar, gazdasági épület</v>
          </cell>
          <cell r="N54" t="str">
            <v>-</v>
          </cell>
          <cell r="O54" t="str">
            <v>252</v>
          </cell>
        </row>
        <row r="55">
          <cell r="D55" t="str">
            <v>153/3</v>
          </cell>
          <cell r="E55" t="str">
            <v>3. SZEKSZÁRD MEGYEI JOGÚ VÁROS ÖNKORMÁNYZATA</v>
          </cell>
          <cell r="F55" t="str">
            <v>1/1</v>
          </cell>
          <cell r="G55" t="str">
            <v xml:space="preserve">
Törzsszám: 15416566
átszállás , 41053/1990.12.18
7100 SZEKSZÁRD, Béla tér 8.</v>
          </cell>
          <cell r="H55" t="str">
            <v>átszállás</v>
          </cell>
          <cell r="I55" t="str">
            <v>1990.12.18</v>
          </cell>
          <cell r="J55" t="str">
            <v>153/3</v>
          </cell>
          <cell r="K55">
            <v>0</v>
          </cell>
          <cell r="L55">
            <v>0</v>
          </cell>
          <cell r="M55" t="str">
            <v>kivett, lakóház, udvar</v>
          </cell>
          <cell r="N55" t="str">
            <v>-</v>
          </cell>
          <cell r="O55" t="str">
            <v>275</v>
          </cell>
        </row>
        <row r="56">
          <cell r="D56" t="str">
            <v>153/4</v>
          </cell>
          <cell r="E56" t="str">
            <v>3. SZEKSZÁRD MEGYEI JOGÚ VÁROS ÖNKORMÁNYZATA</v>
          </cell>
          <cell r="F56" t="str">
            <v>1/1</v>
          </cell>
          <cell r="G56" t="str">
            <v xml:space="preserve">
Törzsszám: 15416566
átszállás , 41053/1990.12.18
7100 SZEKSZÁRD, Béla tér 8.</v>
          </cell>
          <cell r="H56" t="str">
            <v>átszállás</v>
          </cell>
          <cell r="I56" t="str">
            <v>1990.12.18</v>
          </cell>
          <cell r="J56" t="str">
            <v>153/4</v>
          </cell>
          <cell r="K56">
            <v>0</v>
          </cell>
          <cell r="L56">
            <v>0</v>
          </cell>
          <cell r="M56" t="str">
            <v>kivett, lakóház, udvar,gazdasági épület</v>
          </cell>
          <cell r="N56" t="str">
            <v>-</v>
          </cell>
          <cell r="O56" t="str">
            <v>383</v>
          </cell>
        </row>
        <row r="57">
          <cell r="D57" t="str">
            <v>153/5</v>
          </cell>
          <cell r="E57" t="str">
            <v>3. SZEKSZÁRD MEGYEI JOGÚ VÁROS ÖNKORMÁNYZATA</v>
          </cell>
          <cell r="F57" t="str">
            <v>1/1</v>
          </cell>
          <cell r="G57" t="str">
            <v xml:space="preserve">
Törzsszám: 15416566
átszállás , 41053/1990.12.18
7100 SZEKSZÁRD, Béla tér 8.</v>
          </cell>
          <cell r="H57" t="str">
            <v>átszállás</v>
          </cell>
          <cell r="I57" t="str">
            <v>1990.12.18</v>
          </cell>
          <cell r="J57" t="str">
            <v>153/5</v>
          </cell>
          <cell r="K57">
            <v>0</v>
          </cell>
          <cell r="L57">
            <v>0</v>
          </cell>
          <cell r="M57" t="str">
            <v>kivett, lakóház, udvar</v>
          </cell>
          <cell r="N57" t="str">
            <v>-</v>
          </cell>
          <cell r="O57" t="str">
            <v>555</v>
          </cell>
        </row>
        <row r="58">
          <cell r="D58" t="str">
            <v>153/6</v>
          </cell>
          <cell r="E58" t="str">
            <v>3. SZEKSZÁRD MEGYEI JOGÚ VÁROS ÖNKORMÁNYZATA</v>
          </cell>
          <cell r="F58" t="str">
            <v>1/1</v>
          </cell>
          <cell r="G58" t="str">
            <v xml:space="preserve">
Törzsszám: 15416566
átszállás , 41053/1990.12.18
7100 SZEKSZÁRD, Béla tér 8.</v>
          </cell>
          <cell r="H58" t="str">
            <v>átszállás</v>
          </cell>
          <cell r="I58" t="str">
            <v>1990.12.18</v>
          </cell>
          <cell r="J58" t="str">
            <v>153/6</v>
          </cell>
          <cell r="K58">
            <v>0</v>
          </cell>
          <cell r="L58">
            <v>0</v>
          </cell>
          <cell r="M58" t="str">
            <v>kivett, lakóház, udvar,gazdasági épület</v>
          </cell>
          <cell r="N58" t="str">
            <v>-</v>
          </cell>
          <cell r="O58" t="str">
            <v>387</v>
          </cell>
        </row>
        <row r="59">
          <cell r="D59">
            <v>154</v>
          </cell>
          <cell r="E59" t="str">
            <v>2. SZEKSZÁRD MEGYEI JOGÚ VÁROS ÖNKORMÁNYZATA</v>
          </cell>
          <cell r="F59" t="str">
            <v>1/1</v>
          </cell>
          <cell r="G59" t="str">
            <v xml:space="preserve">
Törzsszám: 15416566
átszállás , 41053/1990.12.18
7100 SZEKSZÁRD, Béla tér 8.</v>
          </cell>
          <cell r="H59" t="str">
            <v>átszállás</v>
          </cell>
          <cell r="I59" t="str">
            <v>1990.12.18</v>
          </cell>
          <cell r="J59">
            <v>154</v>
          </cell>
          <cell r="K59">
            <v>0</v>
          </cell>
          <cell r="L59">
            <v>0</v>
          </cell>
          <cell r="M59" t="str">
            <v>kivett, közút</v>
          </cell>
          <cell r="N59" t="str">
            <v>-</v>
          </cell>
          <cell r="O59" t="str">
            <v>864</v>
          </cell>
        </row>
        <row r="60">
          <cell r="D60">
            <v>171</v>
          </cell>
          <cell r="E60" t="str">
            <v>2. SZEKSZÁRD MEGYEI JOGÚ VÁROS ÖNKORMÁNYZATA</v>
          </cell>
          <cell r="F60" t="str">
            <v>1/1</v>
          </cell>
          <cell r="G60" t="str">
            <v xml:space="preserve">
Törzsszám: 15416566
átszállás , 41053/1990.12.18
7100 SZEKSZÁRD, Béla tér 8.</v>
          </cell>
          <cell r="H60" t="str">
            <v>átszállás</v>
          </cell>
          <cell r="I60" t="str">
            <v>1990.12.18</v>
          </cell>
          <cell r="J60">
            <v>171</v>
          </cell>
          <cell r="K60">
            <v>0</v>
          </cell>
          <cell r="L60">
            <v>0</v>
          </cell>
          <cell r="M60" t="str">
            <v>kivett, közút</v>
          </cell>
          <cell r="N60" t="str">
            <v>-</v>
          </cell>
          <cell r="O60" t="str">
            <v>160</v>
          </cell>
        </row>
        <row r="61">
          <cell r="D61" t="str">
            <v>191/1</v>
          </cell>
          <cell r="E61" t="str">
            <v>2. SZEKSZÁRD MEGYEI JOGÚ VÁROS ÖNKORMÁNYZATA</v>
          </cell>
          <cell r="F61" t="str">
            <v>1/1</v>
          </cell>
          <cell r="G61" t="str">
            <v xml:space="preserve">
Törzsszám: 15416566
átszállás , 41053/1990.12.18
7100 SZEKSZÁRD, Béla tér 8.</v>
          </cell>
          <cell r="H61" t="str">
            <v>átszállás</v>
          </cell>
          <cell r="I61" t="str">
            <v>1990.12.18</v>
          </cell>
          <cell r="J61" t="str">
            <v>191/1</v>
          </cell>
          <cell r="K61">
            <v>0</v>
          </cell>
          <cell r="L61">
            <v>0</v>
          </cell>
          <cell r="M61" t="str">
            <v>kivett, közút</v>
          </cell>
          <cell r="N61" t="str">
            <v>-</v>
          </cell>
          <cell r="O61" t="str">
            <v>263</v>
          </cell>
        </row>
        <row r="62">
          <cell r="D62" t="str">
            <v>192/11</v>
          </cell>
          <cell r="E62" t="str">
            <v>2. SZEKSZÁRD MEGYEI JOGÚ VÁROS ÖNKORMÁNYZATA</v>
          </cell>
          <cell r="F62" t="str">
            <v>1/1</v>
          </cell>
          <cell r="G62" t="str">
            <v xml:space="preserve">
Törzsszám: 15416566
átszállás , 41053/1990.12.18
7100 SZEKSZÁRD, Béla tér 8.</v>
          </cell>
          <cell r="H62" t="str">
            <v>átszállás</v>
          </cell>
          <cell r="I62" t="str">
            <v>1990.12.18</v>
          </cell>
          <cell r="J62" t="str">
            <v>192/11</v>
          </cell>
          <cell r="K62">
            <v>0</v>
          </cell>
          <cell r="L62">
            <v>0</v>
          </cell>
          <cell r="M62" t="str">
            <v>kivett, gazdasági épület,közterület</v>
          </cell>
          <cell r="N62" t="str">
            <v>-</v>
          </cell>
          <cell r="O62" t="str">
            <v>9740</v>
          </cell>
        </row>
        <row r="63">
          <cell r="D63">
            <v>193</v>
          </cell>
          <cell r="E63" t="str">
            <v>2. SZEKSZÁRD MEGYEI JOGÚ VÁROS ÖNKORMÁNYZATA</v>
          </cell>
          <cell r="F63" t="str">
            <v>1/1</v>
          </cell>
          <cell r="G63" t="str">
            <v xml:space="preserve">
Törzsszám: 15416566
átszállás , 41053/1990.12.18
7100 SZEKSZÁRD, Béla tér 8.</v>
          </cell>
          <cell r="H63" t="str">
            <v>átszállás</v>
          </cell>
          <cell r="I63" t="str">
            <v>1990.12.18</v>
          </cell>
          <cell r="J63">
            <v>193</v>
          </cell>
          <cell r="K63">
            <v>0</v>
          </cell>
          <cell r="L63">
            <v>0</v>
          </cell>
          <cell r="M63" t="str">
            <v>kivett, árok</v>
          </cell>
          <cell r="N63" t="str">
            <v>-</v>
          </cell>
          <cell r="O63" t="str">
            <v>53</v>
          </cell>
        </row>
        <row r="64">
          <cell r="D64" t="str">
            <v>194/6</v>
          </cell>
          <cell r="E64" t="str">
            <v>2. SZEKSZÁRD MEGYEI JOGÚ VÁROS ÖNKORMÁNYZATA</v>
          </cell>
          <cell r="F64" t="str">
            <v>1/1</v>
          </cell>
          <cell r="G64" t="str">
            <v xml:space="preserve">
Törzsszám: 15416566
átszállás , 41053/1990.12.18
7100 SZEKSZÁRD, Béla tér 8.</v>
          </cell>
          <cell r="H64" t="str">
            <v>átszállás</v>
          </cell>
          <cell r="I64" t="str">
            <v>1990.12.18</v>
          </cell>
          <cell r="J64" t="str">
            <v>194/6</v>
          </cell>
          <cell r="K64">
            <v>0</v>
          </cell>
          <cell r="L64">
            <v>0</v>
          </cell>
          <cell r="M64" t="str">
            <v>kivett, közterület</v>
          </cell>
          <cell r="N64" t="str">
            <v>-</v>
          </cell>
          <cell r="O64" t="str">
            <v>535</v>
          </cell>
        </row>
        <row r="65">
          <cell r="D65" t="str">
            <v>195/3</v>
          </cell>
          <cell r="E65" t="str">
            <v>2. SZEKSZÁRD MEGYEI JOGÚ VÁROS ÖNKORMÁNYZATA</v>
          </cell>
          <cell r="F65" t="str">
            <v>1/1</v>
          </cell>
          <cell r="G65" t="str">
            <v xml:space="preserve">
Törzsszám: 15416566
átszállás , 41053/1990.12.18
7100 SZEKSZÁRD, Béla tér 8.</v>
          </cell>
          <cell r="H65" t="str">
            <v>átszállás</v>
          </cell>
          <cell r="I65" t="str">
            <v>1990.12.18</v>
          </cell>
          <cell r="J65" t="str">
            <v>195/3</v>
          </cell>
          <cell r="K65">
            <v>0</v>
          </cell>
          <cell r="L65">
            <v>0</v>
          </cell>
          <cell r="M65" t="str">
            <v>kivett, közterület</v>
          </cell>
          <cell r="N65" t="str">
            <v>-</v>
          </cell>
          <cell r="O65" t="str">
            <v>360</v>
          </cell>
        </row>
        <row r="66">
          <cell r="D66" t="str">
            <v>195/4</v>
          </cell>
          <cell r="E66" t="str">
            <v>6. SZEKSZÁRD MEGYEI JOGÚ VÁROS ÖNKORMÁNYZATA</v>
          </cell>
          <cell r="F66" t="str">
            <v>1/1</v>
          </cell>
          <cell r="G66" t="str">
            <v xml:space="preserve">
Törzsszám: 15416566
átadás , 36694/2016.06.28
7100 SZEKSZÁRD, Béla tér 8.</v>
          </cell>
          <cell r="H66" t="str">
            <v>átadás</v>
          </cell>
          <cell r="I66" t="str">
            <v>2016.06.28</v>
          </cell>
          <cell r="J66" t="str">
            <v>195/4</v>
          </cell>
          <cell r="K66">
            <v>0</v>
          </cell>
          <cell r="L66">
            <v>0</v>
          </cell>
          <cell r="M66" t="str">
            <v>kivett, vízmű</v>
          </cell>
          <cell r="N66" t="str">
            <v>-</v>
          </cell>
          <cell r="O66" t="str">
            <v>100</v>
          </cell>
        </row>
        <row r="67">
          <cell r="D67" t="str">
            <v>196/1</v>
          </cell>
          <cell r="E67" t="str">
            <v>2. SZEKSZÁRD MEGYEI JOGÚ VÁROS ÖNKORMÁNYZATA</v>
          </cell>
          <cell r="F67" t="str">
            <v>1/1</v>
          </cell>
          <cell r="G67" t="str">
            <v xml:space="preserve">
Törzsszám: 15416566
átszállás , 41053/1990.12.18
7100 SZEKSZÁRD, Béla tér 8.</v>
          </cell>
          <cell r="H67" t="str">
            <v>átszállás</v>
          </cell>
          <cell r="I67" t="str">
            <v>1990.12.18</v>
          </cell>
          <cell r="J67" t="str">
            <v>196/1</v>
          </cell>
          <cell r="K67">
            <v>0</v>
          </cell>
          <cell r="L67">
            <v>0</v>
          </cell>
          <cell r="M67" t="str">
            <v>kivett, Séd-patak</v>
          </cell>
          <cell r="N67" t="str">
            <v>-</v>
          </cell>
          <cell r="O67" t="str">
            <v>9152</v>
          </cell>
        </row>
        <row r="68">
          <cell r="D68" t="str">
            <v>197/3</v>
          </cell>
          <cell r="E68" t="str">
            <v>1. SZEKSZÁRD MEGYEI JOGÚ VÁROS ÖNKORMÁNYZATA</v>
          </cell>
          <cell r="F68" t="str">
            <v>1/1</v>
          </cell>
          <cell r="G68" t="str">
            <v xml:space="preserve">
Törzsszám: 15416566
átszállás , 41053/1990.12.18
7100 SZEKSZÁRD, Béla tér 8.</v>
          </cell>
          <cell r="H68" t="str">
            <v>átszállás</v>
          </cell>
          <cell r="I68" t="str">
            <v>1990.12.18</v>
          </cell>
          <cell r="J68" t="str">
            <v>197/3</v>
          </cell>
          <cell r="K68">
            <v>0</v>
          </cell>
          <cell r="L68">
            <v>0</v>
          </cell>
          <cell r="M68" t="str">
            <v>kivett, közút</v>
          </cell>
          <cell r="N68" t="str">
            <v>-</v>
          </cell>
          <cell r="O68" t="str">
            <v>2514</v>
          </cell>
        </row>
        <row r="69">
          <cell r="D69">
            <v>199</v>
          </cell>
          <cell r="E69" t="str">
            <v>2. SZEKSZÁRD MEGYEI JOGÚ VÁROS ÖNKORMÁNYZATA</v>
          </cell>
          <cell r="F69" t="str">
            <v>1/1</v>
          </cell>
          <cell r="G69" t="str">
            <v xml:space="preserve">
Törzsszám: 15416566
átszállás , 41053/1990.12.18
7100 SZEKSZÁRD, Béla tér 8.</v>
          </cell>
          <cell r="H69" t="str">
            <v>átszállás</v>
          </cell>
          <cell r="I69" t="str">
            <v>1990.12.18</v>
          </cell>
          <cell r="J69">
            <v>199</v>
          </cell>
          <cell r="K69">
            <v>0</v>
          </cell>
          <cell r="L69">
            <v>0</v>
          </cell>
          <cell r="M69" t="str">
            <v>kivett, közterület</v>
          </cell>
          <cell r="N69" t="str">
            <v>-</v>
          </cell>
          <cell r="O69" t="str">
            <v>257</v>
          </cell>
        </row>
        <row r="70">
          <cell r="D70">
            <v>202</v>
          </cell>
          <cell r="E70" t="str">
            <v>2. SZEKSZÁRD MEGYEI JOGÚ VÁROS ÖNKORMÁNYZATA</v>
          </cell>
          <cell r="F70" t="str">
            <v>1/1</v>
          </cell>
          <cell r="G70" t="str">
            <v xml:space="preserve">
Törzsszám: 15416566
átszállás , 41053/1990.12.18
7100 SZEKSZÁRD, Béla tér 8.</v>
          </cell>
          <cell r="H70" t="str">
            <v>átszállás</v>
          </cell>
          <cell r="I70" t="str">
            <v>1990.12.18</v>
          </cell>
          <cell r="J70">
            <v>202</v>
          </cell>
          <cell r="K70">
            <v>0</v>
          </cell>
          <cell r="L70">
            <v>0</v>
          </cell>
          <cell r="M70" t="str">
            <v>kivett, közterület</v>
          </cell>
          <cell r="N70" t="str">
            <v>-</v>
          </cell>
          <cell r="O70" t="str">
            <v>78</v>
          </cell>
        </row>
        <row r="71">
          <cell r="D71">
            <v>208</v>
          </cell>
          <cell r="E71" t="str">
            <v>2. SZEKSZÁRD MEGYEI JOGÚ VÁROS ÖNKORMÁNYZATA</v>
          </cell>
          <cell r="F71" t="str">
            <v>1/1</v>
          </cell>
          <cell r="G71" t="str">
            <v xml:space="preserve">
Törzsszám: 15416566
átszállás , 41053/1990.12.18
7100 SZEKSZÁRD, Béla tér 8.</v>
          </cell>
          <cell r="H71" t="str">
            <v>átszállás</v>
          </cell>
          <cell r="I71" t="str">
            <v>1990.12.18</v>
          </cell>
          <cell r="J71">
            <v>208</v>
          </cell>
          <cell r="K71">
            <v>0</v>
          </cell>
          <cell r="L71">
            <v>0</v>
          </cell>
          <cell r="M71" t="str">
            <v>kivett, közterület</v>
          </cell>
          <cell r="N71" t="str">
            <v>-</v>
          </cell>
          <cell r="O71" t="str">
            <v>4245</v>
          </cell>
        </row>
        <row r="72">
          <cell r="D72" t="str">
            <v>209/2</v>
          </cell>
          <cell r="E72" t="str">
            <v>7. SZEKSZÁRD MEGYEI JOGÚ VÁROS ÖNKORMÁNYZATA</v>
          </cell>
          <cell r="F72" t="str">
            <v>1/1</v>
          </cell>
          <cell r="G72" t="str">
            <v xml:space="preserve">
Törzsszám: 15416566
átszállás , 41053/1990.12.18
7100 SZEKSZÁRD, Béla tér 8.</v>
          </cell>
          <cell r="H72" t="str">
            <v>átszállás</v>
          </cell>
          <cell r="I72" t="str">
            <v>1990.12.18</v>
          </cell>
          <cell r="J72" t="str">
            <v>209/2</v>
          </cell>
          <cell r="K72">
            <v>0</v>
          </cell>
          <cell r="L72">
            <v>0</v>
          </cell>
          <cell r="M72" t="str">
            <v>kivett, beépítetlen terület</v>
          </cell>
          <cell r="N72" t="str">
            <v>-</v>
          </cell>
          <cell r="O72" t="str">
            <v>129</v>
          </cell>
        </row>
        <row r="73">
          <cell r="D73" t="str">
            <v>213/2</v>
          </cell>
          <cell r="E73" t="str">
            <v>3. SZEKSZÁRD MEGYEI JOGÚ VÁROS ÖNKORMÁNYZATA</v>
          </cell>
          <cell r="F73" t="str">
            <v>1/1</v>
          </cell>
          <cell r="G73" t="str">
            <v xml:space="preserve">
Törzsszám: 15416566
adásvétel , 33298/2009.03.27
7100 SZEKSZÁRD, Béla tér 8.</v>
          </cell>
          <cell r="H73" t="str">
            <v>adásvétel</v>
          </cell>
          <cell r="I73" t="str">
            <v>2009.03.27</v>
          </cell>
          <cell r="J73" t="str">
            <v>213/2</v>
          </cell>
          <cell r="K73">
            <v>0</v>
          </cell>
          <cell r="L73">
            <v>0</v>
          </cell>
          <cell r="M73" t="str">
            <v>kivett, árok</v>
          </cell>
          <cell r="N73" t="str">
            <v>-</v>
          </cell>
          <cell r="O73" t="str">
            <v>182</v>
          </cell>
        </row>
        <row r="74">
          <cell r="D74" t="str">
            <v>215/7</v>
          </cell>
          <cell r="E74" t="str">
            <v>2. SZEKSZÁRD MEGYEI JOGÚ VÁROS ÖNKORMÁNYZATA</v>
          </cell>
          <cell r="F74" t="str">
            <v>1/1</v>
          </cell>
          <cell r="G74" t="str">
            <v xml:space="preserve">
Törzsszám: 15416566
átszállás , 41053/1990.12.18
7100 SZEKSZÁRD, Béla tér 8.</v>
          </cell>
          <cell r="H74" t="str">
            <v>átszállás</v>
          </cell>
          <cell r="I74" t="str">
            <v>1990.12.18</v>
          </cell>
          <cell r="J74" t="str">
            <v>215/7</v>
          </cell>
          <cell r="K74">
            <v>0</v>
          </cell>
          <cell r="L74">
            <v>0</v>
          </cell>
          <cell r="M74" t="str">
            <v>kivett, közút</v>
          </cell>
          <cell r="N74" t="str">
            <v>-</v>
          </cell>
          <cell r="O74" t="str">
            <v>347</v>
          </cell>
        </row>
        <row r="75">
          <cell r="D75">
            <v>224</v>
          </cell>
          <cell r="E75" t="str">
            <v>3. SZEKSZÁRD MEGYEI JOGÚ VÁROS ÖNKORMÁNYZATA</v>
          </cell>
          <cell r="F75" t="str">
            <v>1/1</v>
          </cell>
          <cell r="G75" t="str">
            <v xml:space="preserve">
Törzsszám: 15416566
átszállás , 41053/1990.12.18
7100 SZEKSZÁRD, Béla tér 8.</v>
          </cell>
          <cell r="H75" t="str">
            <v>átszállás</v>
          </cell>
          <cell r="I75" t="str">
            <v>1990.12.18</v>
          </cell>
          <cell r="J75">
            <v>224</v>
          </cell>
          <cell r="K75">
            <v>0</v>
          </cell>
          <cell r="L75">
            <v>0</v>
          </cell>
          <cell r="M75" t="str">
            <v>kivett, beépítetlen terület</v>
          </cell>
          <cell r="N75" t="str">
            <v>-</v>
          </cell>
          <cell r="O75" t="str">
            <v>66</v>
          </cell>
        </row>
        <row r="76">
          <cell r="D76">
            <v>225</v>
          </cell>
          <cell r="E76" t="str">
            <v>2. SZEKSZÁRD MEGYEI JOGÚ VÁROS ÖNKORMÁNYZATA</v>
          </cell>
          <cell r="F76" t="str">
            <v>1/1</v>
          </cell>
          <cell r="G76" t="str">
            <v xml:space="preserve">
Törzsszám: 15416566
átszállás , 41053/1990.12.18
7100 SZEKSZÁRD, Béla tér 8.</v>
          </cell>
          <cell r="H76" t="str">
            <v>átszállás</v>
          </cell>
          <cell r="I76" t="str">
            <v>1990.12.18</v>
          </cell>
          <cell r="J76">
            <v>225</v>
          </cell>
          <cell r="K76">
            <v>0</v>
          </cell>
          <cell r="L76">
            <v>0</v>
          </cell>
          <cell r="M76" t="str">
            <v>kivett, közterület</v>
          </cell>
          <cell r="N76" t="str">
            <v>-</v>
          </cell>
          <cell r="O76" t="str">
            <v>843</v>
          </cell>
        </row>
        <row r="77">
          <cell r="D77">
            <v>226</v>
          </cell>
          <cell r="E77" t="str">
            <v>2. SZEKSZÁRD MEGYEI JOGÚ VÁROS ÖNKORMÁNYZATA</v>
          </cell>
          <cell r="F77" t="str">
            <v>1/1</v>
          </cell>
          <cell r="G77" t="str">
            <v xml:space="preserve">
Törzsszám: 15416566
átszállás , 41053/1990.12.18
7100 SZEKSZÁRD, Béla tér 8.</v>
          </cell>
          <cell r="H77" t="str">
            <v>átszállás</v>
          </cell>
          <cell r="I77" t="str">
            <v>1990.12.18</v>
          </cell>
          <cell r="J77">
            <v>226</v>
          </cell>
          <cell r="K77">
            <v>0</v>
          </cell>
          <cell r="L77">
            <v>0</v>
          </cell>
          <cell r="M77" t="str">
            <v>kivett, árok</v>
          </cell>
          <cell r="N77" t="str">
            <v>-</v>
          </cell>
          <cell r="O77" t="str">
            <v>129</v>
          </cell>
        </row>
        <row r="78">
          <cell r="D78" t="str">
            <v>227/1</v>
          </cell>
          <cell r="E78" t="str">
            <v>3. SZEKSZÁRD MEGYEI JOGÚ VÁROS ÖNKORMÁNYZATA</v>
          </cell>
          <cell r="F78" t="str">
            <v>1/1</v>
          </cell>
          <cell r="G78" t="str">
            <v xml:space="preserve">
Törzsszám: 15416566
átszállás , 41053/1990.12.18
7100 SZEKSZÁRD, Béla tér 8.</v>
          </cell>
          <cell r="H78" t="str">
            <v>átszállás</v>
          </cell>
          <cell r="I78" t="str">
            <v>1990.12.18</v>
          </cell>
          <cell r="J78" t="str">
            <v>227/1</v>
          </cell>
          <cell r="K78">
            <v>0</v>
          </cell>
          <cell r="L78">
            <v>0</v>
          </cell>
          <cell r="M78" t="str">
            <v>kivett, udvar</v>
          </cell>
          <cell r="N78" t="str">
            <v>-</v>
          </cell>
          <cell r="O78" t="str">
            <v>604</v>
          </cell>
        </row>
        <row r="79">
          <cell r="D79" t="str">
            <v>228/1</v>
          </cell>
          <cell r="E79" t="str">
            <v>3. SZEKSZÁRD MEGYEI JOGÚ VÁROS ÖNKORMÁNYZATA</v>
          </cell>
          <cell r="F79" t="str">
            <v>1/1</v>
          </cell>
          <cell r="G79" t="str">
            <v xml:space="preserve">
Törzsszám: 15416566
átszállás , 41053/1990.12.18
7100 SZEKSZÁRD, Béla tér 8.</v>
          </cell>
          <cell r="H79" t="str">
            <v>átszállás</v>
          </cell>
          <cell r="I79" t="str">
            <v>1990.12.18</v>
          </cell>
          <cell r="J79" t="str">
            <v>228/1</v>
          </cell>
          <cell r="K79">
            <v>0</v>
          </cell>
          <cell r="L79">
            <v>0</v>
          </cell>
          <cell r="M79" t="str">
            <v>kivett, udvar</v>
          </cell>
          <cell r="N79" t="str">
            <v>-</v>
          </cell>
          <cell r="O79" t="str">
            <v>509</v>
          </cell>
        </row>
        <row r="80">
          <cell r="D80" t="str">
            <v>229/1</v>
          </cell>
          <cell r="E80" t="str">
            <v>3. SZEKSZÁRD MEGYEI JOGÚ VÁROS ÖNKORMÁNYZATA</v>
          </cell>
          <cell r="F80" t="str">
            <v>1/1</v>
          </cell>
          <cell r="G80" t="str">
            <v xml:space="preserve">
Törzsszám: 15416566
átszállás , 41053/1990.12.18
7100 SZEKSZÁRD, Béla tér 8.</v>
          </cell>
          <cell r="H80" t="str">
            <v>átszállás</v>
          </cell>
          <cell r="I80" t="str">
            <v>1990.12.18</v>
          </cell>
          <cell r="J80" t="str">
            <v>229/1</v>
          </cell>
          <cell r="K80">
            <v>0</v>
          </cell>
          <cell r="L80">
            <v>0</v>
          </cell>
          <cell r="M80" t="str">
            <v>kivett, udvar</v>
          </cell>
          <cell r="N80" t="str">
            <v>-</v>
          </cell>
          <cell r="O80" t="str">
            <v>229</v>
          </cell>
        </row>
        <row r="81">
          <cell r="D81" t="str">
            <v>229/3</v>
          </cell>
          <cell r="E81" t="str">
            <v>3. SZEKSZÁRD MEGYEI JOGÚ VÁROS ÖNKORMÁNYZATA</v>
          </cell>
          <cell r="F81" t="str">
            <v>1/1</v>
          </cell>
          <cell r="G81" t="str">
            <v xml:space="preserve">
Törzsszám: 15416566
átszállás , 41053/1990.12.18
7100 SZEKSZÁRD, Béla tér 8.</v>
          </cell>
          <cell r="H81" t="str">
            <v>átszállás</v>
          </cell>
          <cell r="I81" t="str">
            <v>1990.12.18</v>
          </cell>
          <cell r="J81" t="str">
            <v>229/3</v>
          </cell>
          <cell r="K81">
            <v>0</v>
          </cell>
          <cell r="L81">
            <v>0</v>
          </cell>
          <cell r="M81" t="str">
            <v>kivett, udvar</v>
          </cell>
          <cell r="N81" t="str">
            <v>-</v>
          </cell>
          <cell r="O81" t="str">
            <v>154</v>
          </cell>
        </row>
        <row r="82">
          <cell r="D82">
            <v>230</v>
          </cell>
          <cell r="E82" t="str">
            <v>2. SZEKSZÁRD MEGYEI JOGÚ VÁROS ÖNKORMÁNYZATA</v>
          </cell>
          <cell r="F82" t="str">
            <v>1/1</v>
          </cell>
          <cell r="G82" t="str">
            <v xml:space="preserve">
Törzsszám: 15416566
átszállás , 41053/1990.12.18
7100 SZEKSZÁRD, Béla tér 8.</v>
          </cell>
          <cell r="H82" t="str">
            <v>átszállás</v>
          </cell>
          <cell r="I82" t="str">
            <v>1990.12.18</v>
          </cell>
          <cell r="J82">
            <v>230</v>
          </cell>
          <cell r="K82">
            <v>0</v>
          </cell>
          <cell r="L82">
            <v>0</v>
          </cell>
          <cell r="M82" t="str">
            <v>kivett, közterület</v>
          </cell>
          <cell r="N82" t="str">
            <v>-</v>
          </cell>
          <cell r="O82" t="str">
            <v>137</v>
          </cell>
        </row>
        <row r="83">
          <cell r="D83" t="str">
            <v>234/1</v>
          </cell>
          <cell r="E83" t="str">
            <v>2. SZEKSZÁRD MEGYEI JOGÚ VÁROS ÖNKORMÁNYZATA</v>
          </cell>
          <cell r="F83" t="str">
            <v>1/1</v>
          </cell>
          <cell r="G83" t="str">
            <v xml:space="preserve">
Törzsszám: 15416566
átszállás , 41053/1990.12.18
7100 SZEKSZÁRD, Béla tér 8.</v>
          </cell>
          <cell r="H83" t="str">
            <v>átszállás</v>
          </cell>
          <cell r="I83" t="str">
            <v>1990.12.18</v>
          </cell>
          <cell r="J83" t="str">
            <v>234/1</v>
          </cell>
          <cell r="K83">
            <v>0</v>
          </cell>
          <cell r="L83">
            <v>0</v>
          </cell>
          <cell r="M83" t="str">
            <v>kivett, közterület</v>
          </cell>
          <cell r="N83" t="str">
            <v>-</v>
          </cell>
          <cell r="O83" t="str">
            <v>2783</v>
          </cell>
        </row>
        <row r="84">
          <cell r="D84" t="str">
            <v>236/A/8</v>
          </cell>
          <cell r="E84" t="str">
            <v>1. SZEKSZÁRD MEGYEI JOGÚ VÁROS ÖNKORMÁNYZATA</v>
          </cell>
          <cell r="F84" t="str">
            <v>1/1</v>
          </cell>
          <cell r="G84" t="str">
            <v xml:space="preserve">
Törzsszám: 15416566
eredeti felvétel , 43011/1993/1992.05.20
7100 SZEKSZÁRD, Béla tér 8.</v>
          </cell>
          <cell r="H84" t="str">
            <v>eredeti felvétel</v>
          </cell>
          <cell r="I84" t="str">
            <v>1992.05.20</v>
          </cell>
          <cell r="J84" t="str">
            <v>236/A/8</v>
          </cell>
          <cell r="K84">
            <v>0</v>
          </cell>
          <cell r="L84">
            <v>0</v>
          </cell>
          <cell r="M84" t="str">
            <v>EÖI, lakás</v>
          </cell>
          <cell r="N84" t="str">
            <v>-</v>
          </cell>
          <cell r="O84" t="str">
            <v>147</v>
          </cell>
        </row>
        <row r="85">
          <cell r="D85" t="str">
            <v>236/A/6</v>
          </cell>
          <cell r="E85" t="str">
            <v>1. SZEKSZÁRD MEGYEI JOGÚ VÁROS ÖNKORMÁNYZATA</v>
          </cell>
          <cell r="F85" t="str">
            <v>1/1</v>
          </cell>
          <cell r="G85" t="str">
            <v xml:space="preserve">
Törzsszám: 15416566
eredeti felvétel , 43011/1993/1992.05.20
7100 SZEKSZÁRD, Béla tér 8.</v>
          </cell>
          <cell r="H85" t="str">
            <v>eredeti felvétel</v>
          </cell>
          <cell r="I85" t="str">
            <v>1992.05.20</v>
          </cell>
          <cell r="J85" t="str">
            <v>236/A/6</v>
          </cell>
          <cell r="K85">
            <v>0</v>
          </cell>
          <cell r="L85">
            <v>0</v>
          </cell>
          <cell r="M85" t="str">
            <v>EÖI, lakás</v>
          </cell>
          <cell r="N85" t="str">
            <v>-</v>
          </cell>
          <cell r="O85" t="str">
            <v>59</v>
          </cell>
        </row>
        <row r="86">
          <cell r="D86" t="str">
            <v>238/A/6</v>
          </cell>
          <cell r="E86" t="str">
            <v>1. SZEKSZÁRD MEGYEI JOGÚ VÁROS ÖNKORMÁNYZATA</v>
          </cell>
          <cell r="F86" t="str">
            <v>1/1</v>
          </cell>
          <cell r="G86" t="str">
            <v xml:space="preserve">
Törzsszám: 15416566
eredeti felvétel , 39427/4/1993.09.16
7100 SZEKSZÁRD, Béla tér 8.</v>
          </cell>
          <cell r="H86" t="str">
            <v>eredeti felvétel</v>
          </cell>
          <cell r="I86" t="str">
            <v>1993.09.16</v>
          </cell>
          <cell r="J86" t="str">
            <v>238/A/6</v>
          </cell>
          <cell r="K86">
            <v>0</v>
          </cell>
          <cell r="L86">
            <v>0</v>
          </cell>
          <cell r="M86" t="str">
            <v>EÖI, lakás</v>
          </cell>
          <cell r="N86" t="str">
            <v>-</v>
          </cell>
          <cell r="O86" t="str">
            <v>148</v>
          </cell>
        </row>
        <row r="87">
          <cell r="D87">
            <v>241</v>
          </cell>
          <cell r="E87" t="str">
            <v>2. SZEKSZÁRD MEGYEI JOGÚ VÁROS ÖNKORMÁNYZATA</v>
          </cell>
          <cell r="F87" t="str">
            <v>1/1</v>
          </cell>
          <cell r="G87" t="str">
            <v xml:space="preserve">
Törzsszám: 15416566
átszállás , 41053/1990.12.18
7100 SZEKSZÁRD, Béla tér 8.</v>
          </cell>
          <cell r="H87" t="str">
            <v>átszállás</v>
          </cell>
          <cell r="I87" t="str">
            <v>1990.12.18</v>
          </cell>
          <cell r="J87">
            <v>241</v>
          </cell>
          <cell r="K87">
            <v>0</v>
          </cell>
          <cell r="L87">
            <v>0</v>
          </cell>
          <cell r="M87" t="str">
            <v>kivett, udvar</v>
          </cell>
          <cell r="N87" t="str">
            <v>-</v>
          </cell>
          <cell r="O87" t="str">
            <v>1723</v>
          </cell>
        </row>
        <row r="88">
          <cell r="D88">
            <v>246</v>
          </cell>
          <cell r="E88" t="str">
            <v>2. SZEKSZÁRD MEGYEI JOGÚ VÁROS ÖNKORMÁNYZATA</v>
          </cell>
          <cell r="F88" t="str">
            <v>1/1</v>
          </cell>
          <cell r="G88" t="str">
            <v xml:space="preserve">
Törzsszám: 15416566
átszállás , 41053/1990.12.18
7100 SZEKSZÁRD, Béla tér 8.</v>
          </cell>
          <cell r="H88" t="str">
            <v>átszállás</v>
          </cell>
          <cell r="I88" t="str">
            <v>1990.12.18</v>
          </cell>
          <cell r="J88">
            <v>246</v>
          </cell>
          <cell r="K88">
            <v>0</v>
          </cell>
          <cell r="L88">
            <v>0</v>
          </cell>
          <cell r="M88" t="str">
            <v>kivett, közút</v>
          </cell>
          <cell r="N88" t="str">
            <v>-</v>
          </cell>
          <cell r="O88" t="str">
            <v>150</v>
          </cell>
        </row>
        <row r="89">
          <cell r="D89" t="str">
            <v>248/2</v>
          </cell>
          <cell r="E89" t="str">
            <v>2. SZEKSZÁRD MEGYEI JOGÚ VÁROS ÖNKORMÁNYZATA</v>
          </cell>
          <cell r="F89" t="str">
            <v>1/1</v>
          </cell>
          <cell r="G89" t="str">
            <v xml:space="preserve">
Törzsszám: 15416566
átszállás , 41053/1990.12.18
7100 SZEKSZÁRD, Béla tér 8.</v>
          </cell>
          <cell r="H89" t="str">
            <v>átszállás</v>
          </cell>
          <cell r="I89" t="str">
            <v>1990.12.18</v>
          </cell>
          <cell r="J89" t="str">
            <v>248/2</v>
          </cell>
          <cell r="K89">
            <v>0</v>
          </cell>
          <cell r="L89">
            <v>0</v>
          </cell>
          <cell r="M89" t="str">
            <v>kivett, közterület</v>
          </cell>
          <cell r="N89" t="str">
            <v>-</v>
          </cell>
          <cell r="O89" t="str">
            <v>225</v>
          </cell>
        </row>
        <row r="90">
          <cell r="D90" t="str">
            <v>249/2</v>
          </cell>
          <cell r="E90" t="str">
            <v>3. SZEKSZÁRD MEGYEI JOGÚ VÁROS ÖNKORMÁNYZATA</v>
          </cell>
          <cell r="F90" t="str">
            <v>1/1</v>
          </cell>
          <cell r="G90" t="str">
            <v xml:space="preserve">
Törzsszám: 15416566
átszállás , 41053/1990.12.18
7100 SZEKSZÁRD, Béla tér 8.</v>
          </cell>
          <cell r="H90" t="str">
            <v>átszállás</v>
          </cell>
          <cell r="I90" t="str">
            <v>1990.12.18</v>
          </cell>
          <cell r="J90" t="str">
            <v>249/2</v>
          </cell>
          <cell r="K90">
            <v>0</v>
          </cell>
          <cell r="L90">
            <v>0</v>
          </cell>
          <cell r="M90" t="str">
            <v>kivett, garázs, udvar</v>
          </cell>
          <cell r="N90" t="str">
            <v>-</v>
          </cell>
          <cell r="O90" t="str">
            <v>78</v>
          </cell>
        </row>
        <row r="91">
          <cell r="D91">
            <v>271</v>
          </cell>
          <cell r="E91" t="str">
            <v>2. SZEKSZÁRD MEGYEI JOGÚ VÁROS ÖNKORMÁNYZATA</v>
          </cell>
          <cell r="F91" t="str">
            <v>1/1</v>
          </cell>
          <cell r="G91" t="str">
            <v xml:space="preserve">
Törzsszám: 15416566
átszállás , 41053/1990.12.18
7100 SZEKSZÁRD, Béla tér 8.</v>
          </cell>
          <cell r="H91" t="str">
            <v>átszállás</v>
          </cell>
          <cell r="I91" t="str">
            <v>1990.12.18</v>
          </cell>
          <cell r="J91">
            <v>271</v>
          </cell>
          <cell r="K91">
            <v>0</v>
          </cell>
          <cell r="L91">
            <v>0</v>
          </cell>
          <cell r="M91" t="str">
            <v>kivett, közterület</v>
          </cell>
          <cell r="N91" t="str">
            <v>-</v>
          </cell>
          <cell r="O91" t="str">
            <v>2681</v>
          </cell>
        </row>
        <row r="92">
          <cell r="D92">
            <v>304</v>
          </cell>
          <cell r="E92" t="str">
            <v>2. SZEKSZÁRD MEGYEI JOGÚ VÁROS ÖNKORMÁNYZATA</v>
          </cell>
          <cell r="F92" t="str">
            <v>1/1</v>
          </cell>
          <cell r="G92" t="str">
            <v xml:space="preserve">
Törzsszám: 15416566
átszállás , 41053/1990.12.18
7100 SZEKSZÁRD, Béla tér 8.</v>
          </cell>
          <cell r="H92" t="str">
            <v>átszállás</v>
          </cell>
          <cell r="I92" t="str">
            <v>1990.12.18</v>
          </cell>
          <cell r="J92">
            <v>304</v>
          </cell>
          <cell r="K92">
            <v>0</v>
          </cell>
          <cell r="L92">
            <v>0</v>
          </cell>
          <cell r="M92" t="str">
            <v>kivett, közterület</v>
          </cell>
          <cell r="N92" t="str">
            <v>-</v>
          </cell>
          <cell r="O92" t="str">
            <v>793</v>
          </cell>
        </row>
        <row r="93">
          <cell r="D93" t="str">
            <v>305/1</v>
          </cell>
          <cell r="E93" t="str">
            <v>2. SZEKSZÁRD MEGYEI JOGÚ VÁROS ÖNKORMÁNYZATA</v>
          </cell>
          <cell r="F93" t="str">
            <v>1/1</v>
          </cell>
          <cell r="G93" t="str">
            <v xml:space="preserve">
Törzsszám: 15416566
átszállás , 41053/1990.12.18
7100 SZEKSZÁRD, Béla tér 8.</v>
          </cell>
          <cell r="H93" t="str">
            <v>átszállás</v>
          </cell>
          <cell r="I93" t="str">
            <v>1990.12.18</v>
          </cell>
          <cell r="J93" t="str">
            <v>305/1</v>
          </cell>
          <cell r="K93">
            <v>0</v>
          </cell>
          <cell r="L93">
            <v>0</v>
          </cell>
          <cell r="M93" t="str">
            <v>kivett, közterület</v>
          </cell>
          <cell r="N93" t="str">
            <v>-</v>
          </cell>
          <cell r="O93" t="str">
            <v>30</v>
          </cell>
        </row>
        <row r="94">
          <cell r="D94" t="str">
            <v>305/4</v>
          </cell>
          <cell r="E94" t="str">
            <v>2. SZEKSZÁRD MEGYEI JOGÚ VÁROS ÖNKORMÁNYZATA</v>
          </cell>
          <cell r="F94" t="str">
            <v>1/1</v>
          </cell>
          <cell r="G94" t="str">
            <v xml:space="preserve">
Törzsszám: 15416566
átszállás , 41053/1990.12.18
7100 SZEKSZÁRD, Béla tér 8.</v>
          </cell>
          <cell r="H94" t="str">
            <v>átszállás</v>
          </cell>
          <cell r="I94" t="str">
            <v>1990.12.18</v>
          </cell>
          <cell r="J94" t="str">
            <v>305/4</v>
          </cell>
          <cell r="K94">
            <v>0</v>
          </cell>
          <cell r="L94">
            <v>0</v>
          </cell>
          <cell r="M94" t="str">
            <v>kivett, árok</v>
          </cell>
          <cell r="N94" t="str">
            <v>-</v>
          </cell>
          <cell r="O94" t="str">
            <v>207</v>
          </cell>
        </row>
        <row r="95">
          <cell r="D95">
            <v>306</v>
          </cell>
          <cell r="E95" t="str">
            <v>2. SZEKSZÁRD MEGYEI JOGÚ VÁROS ÖNKORMÁNYZATA</v>
          </cell>
          <cell r="F95" t="str">
            <v>1/1</v>
          </cell>
          <cell r="G95" t="str">
            <v xml:space="preserve">
Törzsszám: 15416566
átszállás , 41053/1990.12.18
7100 SZEKSZÁRD, Béla tér 8.</v>
          </cell>
          <cell r="H95" t="str">
            <v>átszállás</v>
          </cell>
          <cell r="I95" t="str">
            <v>1990.12.18</v>
          </cell>
          <cell r="J95">
            <v>306</v>
          </cell>
          <cell r="K95">
            <v>0</v>
          </cell>
          <cell r="L95">
            <v>0</v>
          </cell>
          <cell r="M95" t="str">
            <v>kivett, közterület</v>
          </cell>
          <cell r="N95" t="str">
            <v>-</v>
          </cell>
          <cell r="O95" t="str">
            <v>1433</v>
          </cell>
        </row>
        <row r="96">
          <cell r="D96" t="str">
            <v>307/7/A/1</v>
          </cell>
          <cell r="E96" t="str">
            <v>7. SZEKSZÁRD MEGYEI JOGÚ VÁROS ÖNKORMÁNYZATA</v>
          </cell>
          <cell r="F96" t="str">
            <v>1/1</v>
          </cell>
          <cell r="G96" t="str">
            <v xml:space="preserve">
Törzsszám: 15416566
adásvétel , 41946/1994.11.30
7100 SZEKSZÁRD, Béla tér 8.</v>
          </cell>
          <cell r="H96" t="str">
            <v>adásvétel</v>
          </cell>
          <cell r="I96" t="str">
            <v>1994.11.30</v>
          </cell>
          <cell r="J96" t="str">
            <v>307/7/A/1</v>
          </cell>
          <cell r="K96">
            <v>0</v>
          </cell>
          <cell r="L96">
            <v>0</v>
          </cell>
          <cell r="M96" t="str">
            <v>EÖI, lakás</v>
          </cell>
          <cell r="N96" t="str">
            <v>-</v>
          </cell>
          <cell r="O96" t="str">
            <v>58</v>
          </cell>
        </row>
        <row r="97">
          <cell r="D97" t="str">
            <v>307/9</v>
          </cell>
          <cell r="E97" t="str">
            <v>2. SZEKSZÁRD MEGYEI JOGÚ VÁROS ÖNKORMÁNYZATA</v>
          </cell>
          <cell r="F97" t="str">
            <v>1/1</v>
          </cell>
          <cell r="G97" t="str">
            <v xml:space="preserve">
Törzsszám: 15416566
átszállás , 41053/1990.12.18
7100 SZEKSZÁRD, Béla tér 8.</v>
          </cell>
          <cell r="H97" t="str">
            <v>átszállás</v>
          </cell>
          <cell r="I97" t="str">
            <v>1990.12.18</v>
          </cell>
          <cell r="J97" t="str">
            <v>307/9</v>
          </cell>
          <cell r="K97">
            <v>0</v>
          </cell>
          <cell r="L97">
            <v>0</v>
          </cell>
          <cell r="M97" t="str">
            <v>kivett, gazdasági épület,közterület</v>
          </cell>
          <cell r="N97" t="str">
            <v>-</v>
          </cell>
          <cell r="O97" t="str">
            <v>9621</v>
          </cell>
        </row>
        <row r="98">
          <cell r="D98" t="str">
            <v>307/10</v>
          </cell>
          <cell r="E98" t="str">
            <v>2. SZEKSZÁRD MEGYEI JOGÚ VÁROS ÖNKORMÁNYZATA</v>
          </cell>
          <cell r="F98" t="str">
            <v>1/1</v>
          </cell>
          <cell r="G98" t="str">
            <v xml:space="preserve">
Törzsszám: 15416566
átszállás , 41053/1990.12.18
7100 SZEKSZÁRD, Béla tér 8.</v>
          </cell>
          <cell r="H98" t="str">
            <v>átszállás</v>
          </cell>
          <cell r="I98" t="str">
            <v>1990.12.18</v>
          </cell>
          <cell r="J98" t="str">
            <v>307/10</v>
          </cell>
          <cell r="K98">
            <v>0</v>
          </cell>
          <cell r="L98">
            <v>0</v>
          </cell>
          <cell r="M98" t="str">
            <v>kivett, közterület</v>
          </cell>
          <cell r="N98" t="str">
            <v>-</v>
          </cell>
          <cell r="O98" t="str">
            <v>3311</v>
          </cell>
        </row>
        <row r="99">
          <cell r="D99" t="str">
            <v>307/12</v>
          </cell>
          <cell r="E99" t="str">
            <v>2. SZEKSZÁRD MEGYEI JOGÚ VÁROS ÖNKORMÁNYZATA</v>
          </cell>
          <cell r="F99" t="str">
            <v>1/1</v>
          </cell>
          <cell r="G99" t="str">
            <v xml:space="preserve">
Törzsszám: 15416566
átszállás , 41053/1990.12.18
7100 SZEKSZÁRD, Béla tér 8.</v>
          </cell>
          <cell r="H99" t="str">
            <v>átszállás</v>
          </cell>
          <cell r="I99" t="str">
            <v>1990.12.18</v>
          </cell>
          <cell r="J99" t="str">
            <v>307/12</v>
          </cell>
          <cell r="K99">
            <v>0</v>
          </cell>
          <cell r="L99">
            <v>0</v>
          </cell>
          <cell r="M99" t="str">
            <v>kivett, közterület,üzemi épület</v>
          </cell>
          <cell r="N99" t="str">
            <v>-</v>
          </cell>
          <cell r="O99" t="str">
            <v>2485</v>
          </cell>
        </row>
        <row r="100">
          <cell r="D100">
            <v>317</v>
          </cell>
          <cell r="E100" t="str">
            <v>2. SZEKSZÁRD MEGYEI JOGÚ VÁROS ÖNKORMÁNYZATA</v>
          </cell>
          <cell r="F100" t="str">
            <v>1/1</v>
          </cell>
          <cell r="G100" t="str">
            <v xml:space="preserve">
Törzsszám: 15416566
átszállás , 41053/1990.12.18
7100 SZEKSZÁRD, Béla tér 8.</v>
          </cell>
          <cell r="H100" t="str">
            <v>átszállás</v>
          </cell>
          <cell r="I100" t="str">
            <v>1990.12.18</v>
          </cell>
          <cell r="J100">
            <v>317</v>
          </cell>
          <cell r="K100">
            <v>0</v>
          </cell>
          <cell r="L100">
            <v>0</v>
          </cell>
          <cell r="M100" t="str">
            <v>kivett, közterület</v>
          </cell>
          <cell r="N100" t="str">
            <v>-</v>
          </cell>
          <cell r="O100" t="str">
            <v>1044</v>
          </cell>
        </row>
        <row r="101">
          <cell r="D101">
            <v>335</v>
          </cell>
          <cell r="E101" t="str">
            <v>2. SZEKSZÁRD MEGYEI JOGÚ VÁROS ÖNKORMÁNYZATA</v>
          </cell>
          <cell r="F101" t="str">
            <v>1/1</v>
          </cell>
          <cell r="G101" t="str">
            <v xml:space="preserve">
Törzsszám: 15416566
átszállás , 41053/1990.12.18
7100 SZEKSZÁRD, Béla tér 8.</v>
          </cell>
          <cell r="H101" t="str">
            <v>átszállás</v>
          </cell>
          <cell r="I101" t="str">
            <v>1990.12.18</v>
          </cell>
          <cell r="J101">
            <v>335</v>
          </cell>
          <cell r="K101">
            <v>0</v>
          </cell>
          <cell r="L101">
            <v>0</v>
          </cell>
          <cell r="M101" t="str">
            <v>kivett, közterület</v>
          </cell>
          <cell r="N101" t="str">
            <v>-</v>
          </cell>
          <cell r="O101" t="str">
            <v>6660</v>
          </cell>
        </row>
        <row r="102">
          <cell r="D102" t="str">
            <v>340/2</v>
          </cell>
          <cell r="E102" t="str">
            <v>3. SZEKSZÁRD MEGYEI JOGÚ VÁROS ÖNKORMÁNYZATA</v>
          </cell>
          <cell r="F102" t="str">
            <v>1/1</v>
          </cell>
          <cell r="G102" t="str">
            <v xml:space="preserve">
Törzsszám: 15416566
átszállás , 41053/1990.12.18
7100 SZEKSZÁRD, Béla tér 8.</v>
          </cell>
          <cell r="H102" t="str">
            <v>átszállás</v>
          </cell>
          <cell r="I102" t="str">
            <v>1990.12.18</v>
          </cell>
          <cell r="J102" t="str">
            <v>340/2</v>
          </cell>
          <cell r="K102">
            <v>0</v>
          </cell>
          <cell r="L102">
            <v>0</v>
          </cell>
          <cell r="M102" t="str">
            <v>kivett, idősek napköziotthona,gazdasági épület</v>
          </cell>
          <cell r="N102" t="str">
            <v>-</v>
          </cell>
          <cell r="O102" t="str">
            <v>2112</v>
          </cell>
        </row>
        <row r="103">
          <cell r="D103">
            <v>354</v>
          </cell>
          <cell r="E103" t="str">
            <v>2. SZEKSZÁRD MEGYEI JOGÚ VÁROS ÖNKORMÁNYZATA</v>
          </cell>
          <cell r="F103" t="str">
            <v>1/1</v>
          </cell>
          <cell r="G103" t="str">
            <v xml:space="preserve">
Törzsszám: 15416566
átszállás , 41053/1990.12.18
7100 SZEKSZÁRD, Béla tér 8.</v>
          </cell>
          <cell r="H103" t="str">
            <v>átszállás</v>
          </cell>
          <cell r="I103" t="str">
            <v>1990.12.18</v>
          </cell>
          <cell r="J103">
            <v>354</v>
          </cell>
          <cell r="K103">
            <v>0</v>
          </cell>
          <cell r="L103">
            <v>0</v>
          </cell>
          <cell r="M103" t="str">
            <v>kivett, közterület</v>
          </cell>
          <cell r="N103" t="str">
            <v>-</v>
          </cell>
          <cell r="O103" t="str">
            <v>1308</v>
          </cell>
        </row>
        <row r="104">
          <cell r="D104">
            <v>371</v>
          </cell>
          <cell r="E104" t="str">
            <v>2. SZEKSZÁRD MEGYEI JOGÚ VÁROS ÖNKORMÁNYZATA</v>
          </cell>
          <cell r="F104" t="str">
            <v>1/1</v>
          </cell>
          <cell r="G104" t="str">
            <v xml:space="preserve">
Törzsszám: 15416566
átszállás , 41053/1990.12.18
7100 SZEKSZÁRD, Béla tér 8.</v>
          </cell>
          <cell r="H104" t="str">
            <v>átszállás</v>
          </cell>
          <cell r="I104" t="str">
            <v>1990.12.18</v>
          </cell>
          <cell r="J104">
            <v>371</v>
          </cell>
          <cell r="K104">
            <v>0</v>
          </cell>
          <cell r="L104">
            <v>0</v>
          </cell>
          <cell r="M104" t="str">
            <v>kivett, közút</v>
          </cell>
          <cell r="N104" t="str">
            <v>-</v>
          </cell>
          <cell r="O104" t="str">
            <v>520</v>
          </cell>
        </row>
        <row r="105">
          <cell r="D105" t="str">
            <v>390/1</v>
          </cell>
          <cell r="E105" t="str">
            <v>4. SZEKSZÁRD MEGYEI JOGÚ VÁROS ÖNKORMÁNYZATA</v>
          </cell>
          <cell r="F105" t="str">
            <v>1/1</v>
          </cell>
          <cell r="G105" t="str">
            <v xml:space="preserve">
Törzsszám: 15416566
átszállás , 41053/1990.12.18
7100 SZEKSZÁRD, Béla tér 8.</v>
          </cell>
          <cell r="H105" t="str">
            <v>átszállás</v>
          </cell>
          <cell r="I105" t="str">
            <v>1990.12.18</v>
          </cell>
          <cell r="J105" t="str">
            <v>390/1</v>
          </cell>
          <cell r="K105">
            <v>0</v>
          </cell>
          <cell r="L105">
            <v>0</v>
          </cell>
          <cell r="M105" t="str">
            <v>kivett, óvoda</v>
          </cell>
          <cell r="N105" t="str">
            <v>-</v>
          </cell>
          <cell r="O105" t="str">
            <v>3939</v>
          </cell>
        </row>
        <row r="106">
          <cell r="D106" t="str">
            <v>390/2</v>
          </cell>
          <cell r="E106" t="str">
            <v>3. SZEKSZÁRD MEGYEI JOGÚ VÁROS ÖNKORMÁNYZATA</v>
          </cell>
          <cell r="F106" t="str">
            <v>1/1</v>
          </cell>
          <cell r="G106" t="str">
            <v xml:space="preserve">
Törzsszám: 15416566
átszállás , 41053/1990.12.18
7100 SZEKSZÁRD, Béla tér 8.</v>
          </cell>
          <cell r="H106" t="str">
            <v>átszállás</v>
          </cell>
          <cell r="I106" t="str">
            <v>1990.12.18</v>
          </cell>
          <cell r="J106" t="str">
            <v>390/2</v>
          </cell>
          <cell r="K106">
            <v>0</v>
          </cell>
          <cell r="L106">
            <v>0</v>
          </cell>
          <cell r="M106" t="str">
            <v>kivett, beépítetlen terület</v>
          </cell>
          <cell r="N106" t="str">
            <v>-</v>
          </cell>
          <cell r="O106" t="str">
            <v>443</v>
          </cell>
        </row>
        <row r="107">
          <cell r="D107" t="str">
            <v>398/6</v>
          </cell>
          <cell r="E107" t="str">
            <v>1. SZEKSZÁRD MEGYEI JOGÚ VÁROS ÖNKORMÁNYZATA</v>
          </cell>
          <cell r="F107" t="str">
            <v>1/1</v>
          </cell>
          <cell r="G107" t="str">
            <v xml:space="preserve">
Törzsszám: 15416566
átszállás , 38879/3/2012.09.19
7100 SZEKSZÁRD, Béla tér 8.</v>
          </cell>
          <cell r="H107" t="str">
            <v>átszállás</v>
          </cell>
          <cell r="I107" t="str">
            <v>2012.09.19</v>
          </cell>
          <cell r="J107" t="str">
            <v>398/6</v>
          </cell>
          <cell r="K107">
            <v>0</v>
          </cell>
          <cell r="L107">
            <v>0</v>
          </cell>
          <cell r="M107" t="str">
            <v>kivett, beépítetlen terület</v>
          </cell>
          <cell r="N107" t="str">
            <v>-</v>
          </cell>
          <cell r="O107" t="str">
            <v>387</v>
          </cell>
        </row>
        <row r="108">
          <cell r="D108" t="str">
            <v>398/7</v>
          </cell>
          <cell r="E108" t="str">
            <v>1. SZEKSZÁRD MEGYEI JOGÚ VÁROS ÖNKORMÁNYZATA</v>
          </cell>
          <cell r="F108" t="str">
            <v>1/1</v>
          </cell>
          <cell r="G108" t="str">
            <v xml:space="preserve">
Törzsszám: 15416566
átszállás , 38879/3/2012.09.19
7100 SZEKSZÁRD, Béla tér 8.</v>
          </cell>
          <cell r="H108" t="str">
            <v>átszállás</v>
          </cell>
          <cell r="I108" t="str">
            <v>2012.09.19</v>
          </cell>
          <cell r="J108" t="str">
            <v>398/7</v>
          </cell>
          <cell r="K108">
            <v>0</v>
          </cell>
          <cell r="L108">
            <v>0</v>
          </cell>
          <cell r="M108" t="str">
            <v>kivett, óvoda</v>
          </cell>
          <cell r="N108" t="str">
            <v>-</v>
          </cell>
          <cell r="O108" t="str">
            <v>1507</v>
          </cell>
        </row>
        <row r="109">
          <cell r="D109" t="str">
            <v>400/5</v>
          </cell>
          <cell r="E109" t="str">
            <v>2. SZEKSZÁRD MEGYEI JOGÚ VÁROS ÖNKORMÁNYZATA</v>
          </cell>
          <cell r="F109" t="str">
            <v>1/1</v>
          </cell>
          <cell r="G109" t="str">
            <v xml:space="preserve">
Törzsszám: 15416566
átszállás , 41053/1990.12.18
7100 SZEKSZÁRD, Béla tér 8.</v>
          </cell>
          <cell r="H109" t="str">
            <v>átszállás</v>
          </cell>
          <cell r="I109" t="str">
            <v>1990.12.18</v>
          </cell>
          <cell r="J109" t="str">
            <v>400/5</v>
          </cell>
          <cell r="K109">
            <v>0</v>
          </cell>
          <cell r="L109">
            <v>0</v>
          </cell>
          <cell r="M109" t="str">
            <v>kivett, közút</v>
          </cell>
          <cell r="N109" t="str">
            <v>-</v>
          </cell>
          <cell r="O109" t="str">
            <v>822</v>
          </cell>
        </row>
        <row r="110">
          <cell r="D110">
            <v>403</v>
          </cell>
          <cell r="E110" t="str">
            <v>2. SZEKSZÁRD MEGYEI JOGÚ VÁROS ÖNKORMÁNYZATA</v>
          </cell>
          <cell r="F110" t="str">
            <v>1/1</v>
          </cell>
          <cell r="G110" t="str">
            <v xml:space="preserve">
Törzsszám: 15416566
átszállás , 41053/1990.12.18
7100 SZEKSZÁRD, Béla tér 8.</v>
          </cell>
          <cell r="H110" t="str">
            <v>átszállás</v>
          </cell>
          <cell r="I110" t="str">
            <v>1990.12.18</v>
          </cell>
          <cell r="J110">
            <v>403</v>
          </cell>
          <cell r="K110">
            <v>0</v>
          </cell>
          <cell r="L110">
            <v>0</v>
          </cell>
          <cell r="M110" t="str">
            <v>kivett, közterület</v>
          </cell>
          <cell r="N110" t="str">
            <v>-</v>
          </cell>
          <cell r="O110" t="str">
            <v>4297</v>
          </cell>
        </row>
        <row r="111">
          <cell r="D111" t="str">
            <v>404/1</v>
          </cell>
          <cell r="E111" t="str">
            <v>3. SZEKSZÁRD MEGYEI JOGÚ VÁROS ÖNKORMÁNYZATA</v>
          </cell>
          <cell r="F111" t="str">
            <v>1/1</v>
          </cell>
          <cell r="G111" t="str">
            <v xml:space="preserve">
Törzsszám: 15416566
átszállás , 41053/1993.09.22
7100 SZEKSZÁRD, Béla tér 8.</v>
          </cell>
          <cell r="H111" t="str">
            <v>átszállás</v>
          </cell>
          <cell r="I111" t="str">
            <v>1993.09.22</v>
          </cell>
          <cell r="J111" t="str">
            <v>404/1</v>
          </cell>
          <cell r="K111">
            <v>0</v>
          </cell>
          <cell r="L111">
            <v>0</v>
          </cell>
          <cell r="M111" t="str">
            <v>kivett, közterület</v>
          </cell>
          <cell r="N111" t="str">
            <v>-</v>
          </cell>
          <cell r="O111" t="str">
            <v>7918</v>
          </cell>
        </row>
        <row r="112">
          <cell r="D112" t="str">
            <v>404/3/A/59</v>
          </cell>
          <cell r="E112" t="str">
            <v>1. SZEKSZÁRD MEGYEI JOGÚ VÁROS ÖNKORMÁNYZATA</v>
          </cell>
          <cell r="F112" t="str">
            <v>1/1</v>
          </cell>
          <cell r="G112" t="str">
            <v xml:space="preserve">
Törzsszám: 15416566
eredeti felvétel , 30729/2/1992.11.30
7100 SZEKSZÁRD, Béla tér 8.</v>
          </cell>
          <cell r="H112" t="str">
            <v>eredeti felvétel</v>
          </cell>
          <cell r="I112" t="str">
            <v>1992.11.30</v>
          </cell>
          <cell r="J112" t="str">
            <v>404/3/A/59</v>
          </cell>
          <cell r="K112">
            <v>0</v>
          </cell>
          <cell r="L112">
            <v>0</v>
          </cell>
          <cell r="M112" t="str">
            <v>EÖI, egyéb helyiség</v>
          </cell>
          <cell r="N112" t="str">
            <v>-</v>
          </cell>
          <cell r="O112" t="str">
            <v>59</v>
          </cell>
        </row>
        <row r="113">
          <cell r="D113" t="str">
            <v>404/3/A/57</v>
          </cell>
          <cell r="E113" t="str">
            <v>1. SZEKSZÁRD MEGYEI JOGÚ VÁROS ÖNKORMÁNYZATA</v>
          </cell>
          <cell r="F113" t="str">
            <v>1/1</v>
          </cell>
          <cell r="G113" t="str">
            <v xml:space="preserve">
Törzsszám: 15416566
eredeti felvétel , 30729/2/1992.11.30
7100 SZEKSZÁRD, Béla tér 8.</v>
          </cell>
          <cell r="H113" t="str">
            <v>eredeti felvétel</v>
          </cell>
          <cell r="I113" t="str">
            <v>1992.11.30</v>
          </cell>
          <cell r="J113" t="str">
            <v>404/3/A/57</v>
          </cell>
          <cell r="K113">
            <v>0</v>
          </cell>
          <cell r="L113">
            <v>0</v>
          </cell>
          <cell r="M113" t="str">
            <v>EÖI, lakás</v>
          </cell>
          <cell r="N113" t="str">
            <v>-</v>
          </cell>
          <cell r="O113" t="str">
            <v>39</v>
          </cell>
        </row>
        <row r="114">
          <cell r="D114" t="str">
            <v>404/3/A/45</v>
          </cell>
          <cell r="E114" t="str">
            <v>1. SZEKSZÁRD MEGYEI JOGÚ VÁROS ÖNKORMÁNYZATA</v>
          </cell>
          <cell r="F114" t="str">
            <v>1/1</v>
          </cell>
          <cell r="G114" t="str">
            <v xml:space="preserve">
Törzsszám: 15416566
eredeti felvétel , 30729/2/1992.11.30
7100 SZEKSZÁRD, Béla tér 8.</v>
          </cell>
          <cell r="H114" t="str">
            <v>eredeti felvétel</v>
          </cell>
          <cell r="I114" t="str">
            <v>1992.11.30</v>
          </cell>
          <cell r="J114" t="str">
            <v>404/3/A/45</v>
          </cell>
          <cell r="K114">
            <v>0</v>
          </cell>
          <cell r="L114">
            <v>0</v>
          </cell>
          <cell r="M114" t="str">
            <v>EÖI, lakás</v>
          </cell>
          <cell r="N114" t="str">
            <v>-</v>
          </cell>
          <cell r="O114" t="str">
            <v>44</v>
          </cell>
        </row>
        <row r="115">
          <cell r="D115" t="str">
            <v>404/5/A/34</v>
          </cell>
          <cell r="E115" t="str">
            <v>1. SZEKSZÁRD MEGYEI JOGÚ VÁROS ÖNKORMÁNYZATA</v>
          </cell>
          <cell r="F115" t="str">
            <v>1/1</v>
          </cell>
          <cell r="G115" t="str">
            <v xml:space="preserve">
Törzsszám: 15416566
eredeti felvétel , 34882/1993.04.13
7100 SZEKSZÁRD, Béla tér 8.</v>
          </cell>
          <cell r="H115" t="str">
            <v>eredeti felvétel</v>
          </cell>
          <cell r="I115" t="str">
            <v>1993.04.13</v>
          </cell>
          <cell r="J115" t="str">
            <v>404/5/A/34</v>
          </cell>
          <cell r="K115">
            <v>0</v>
          </cell>
          <cell r="L115">
            <v>0</v>
          </cell>
          <cell r="M115" t="str">
            <v>EÖI, egyéb helyiség</v>
          </cell>
          <cell r="N115" t="str">
            <v>-</v>
          </cell>
          <cell r="O115" t="str">
            <v>74</v>
          </cell>
        </row>
        <row r="116">
          <cell r="D116" t="str">
            <v>404/6/A/15</v>
          </cell>
          <cell r="E116" t="str">
            <v>3. SZEKSZÁRD MEGYEI JOGÚ VÁROS ÖNKORMÁNYZATA</v>
          </cell>
          <cell r="F116" t="str">
            <v>1/1</v>
          </cell>
          <cell r="G116" t="str">
            <v xml:space="preserve">
Törzsszám: 15416566
átszállás , 40113/1993.09.06
7100 SZEKSZÁRD, Béla tér 8.</v>
          </cell>
          <cell r="H116" t="str">
            <v>átszállás</v>
          </cell>
          <cell r="I116" t="str">
            <v>1993.09.06</v>
          </cell>
          <cell r="J116" t="str">
            <v>404/6/A/15</v>
          </cell>
          <cell r="K116">
            <v>0</v>
          </cell>
          <cell r="L116">
            <v>0</v>
          </cell>
          <cell r="M116" t="str">
            <v>EÖI, lakás</v>
          </cell>
          <cell r="N116" t="str">
            <v>-</v>
          </cell>
          <cell r="O116" t="str">
            <v>52</v>
          </cell>
        </row>
        <row r="117">
          <cell r="D117" t="str">
            <v>404/7/A/32</v>
          </cell>
          <cell r="E117" t="str">
            <v>1. SZEKSZÁRD MEGYEI JOGÚ VÁROS ÖNKORMÁNYZATA</v>
          </cell>
          <cell r="F117" t="str">
            <v>1/1</v>
          </cell>
          <cell r="G117" t="str">
            <v xml:space="preserve">
Törzsszám: 15416566
eredeti felvétel , 34413/1993.03.30
7100 SZEKSZÁRD, Béla tér 8.</v>
          </cell>
          <cell r="H117" t="str">
            <v>eredeti felvétel</v>
          </cell>
          <cell r="I117" t="str">
            <v>1993.03.30</v>
          </cell>
          <cell r="J117" t="str">
            <v>404/7/A/32</v>
          </cell>
          <cell r="K117">
            <v>0</v>
          </cell>
          <cell r="L117">
            <v>0</v>
          </cell>
          <cell r="M117" t="str">
            <v>EÖI, egyéb helyiség</v>
          </cell>
          <cell r="N117" t="str">
            <v>-</v>
          </cell>
          <cell r="O117" t="str">
            <v>150</v>
          </cell>
        </row>
        <row r="118">
          <cell r="D118">
            <v>405</v>
          </cell>
          <cell r="E118" t="str">
            <v>2. SZEKSZÁRD MEGYEI JOGÚ VÁROS ÖNKORMÁNYZATA</v>
          </cell>
          <cell r="F118" t="str">
            <v>1/1</v>
          </cell>
          <cell r="G118" t="str">
            <v xml:space="preserve">
Törzsszám: 15416566
átszállás , 41053/1990.12.18
7100 SZEKSZÁRD, Béla tér 8.</v>
          </cell>
          <cell r="H118" t="str">
            <v>átszállás</v>
          </cell>
          <cell r="I118" t="str">
            <v>1990.12.18</v>
          </cell>
          <cell r="J118">
            <v>405</v>
          </cell>
          <cell r="K118">
            <v>0</v>
          </cell>
          <cell r="L118">
            <v>0</v>
          </cell>
          <cell r="M118" t="str">
            <v>kivett, járda</v>
          </cell>
          <cell r="N118" t="str">
            <v>-</v>
          </cell>
          <cell r="O118" t="str">
            <v>256</v>
          </cell>
        </row>
        <row r="119">
          <cell r="D119">
            <v>406</v>
          </cell>
          <cell r="E119" t="str">
            <v>4. SZEKSZÁRD MEGYEI JOGÚ VÁROS ÖNKORMÁNYZATA</v>
          </cell>
          <cell r="F119" t="str">
            <v>8258/8641</v>
          </cell>
          <cell r="G119" t="str">
            <v>8/8641
Törzsszám: 15416566
átszállás , 41053/1990.12.18
7100 SZEKSZÁRD, Béla tér 8.</v>
          </cell>
          <cell r="H119" t="str">
            <v>átszállás</v>
          </cell>
          <cell r="I119" t="str">
            <v>1990.12.18</v>
          </cell>
          <cell r="J119">
            <v>406</v>
          </cell>
          <cell r="K119">
            <v>0</v>
          </cell>
          <cell r="L119">
            <v>0</v>
          </cell>
          <cell r="M119" t="str">
            <v>kivett, középiskola</v>
          </cell>
          <cell r="N119" t="str">
            <v>-</v>
          </cell>
          <cell r="O119" t="str">
            <v>8659</v>
          </cell>
        </row>
        <row r="120">
          <cell r="D120">
            <v>0</v>
          </cell>
          <cell r="E120" t="str">
            <v>5. SZEKSZÁRD MEGYEI JOGÚ VÁROS ÖNKORMÁNYZATA</v>
          </cell>
          <cell r="F120" t="str">
            <v>383/8641</v>
          </cell>
          <cell r="G120" t="str">
            <v>/8641
Törzsszám: 15416566
átadás , 37633/2001.06.06
7100 SZEKSZÁRD, Béla tér 8.</v>
          </cell>
          <cell r="H120" t="str">
            <v>átadás</v>
          </cell>
          <cell r="I120" t="str">
            <v>2001.06.06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</row>
        <row r="121">
          <cell r="D121">
            <v>407</v>
          </cell>
          <cell r="E121" t="str">
            <v>5. SZEKSZÁRD MEGYEI JOGÚ VÁROS ÖNKORMÁNYZATA</v>
          </cell>
          <cell r="F121" t="str">
            <v>1/1</v>
          </cell>
          <cell r="G121" t="str">
            <v xml:space="preserve">
Törzsszám: 15416566
átadás , 50226/2003.12.31
7100 SZEKSZÁRD, Béla tér 8.</v>
          </cell>
          <cell r="H121" t="str">
            <v>átadás</v>
          </cell>
          <cell r="I121" t="str">
            <v>2003.12.31</v>
          </cell>
          <cell r="J121">
            <v>407</v>
          </cell>
          <cell r="K121">
            <v>0</v>
          </cell>
          <cell r="L121">
            <v>0</v>
          </cell>
          <cell r="M121" t="str">
            <v>kivett, kollégium</v>
          </cell>
          <cell r="N121" t="str">
            <v>-</v>
          </cell>
          <cell r="O121" t="str">
            <v>1130</v>
          </cell>
        </row>
        <row r="122">
          <cell r="D122">
            <v>408</v>
          </cell>
          <cell r="E122" t="str">
            <v>2. SZEKSZÁRD MEGYEI JOGÚ VÁROS ÖNKORMÁNYZATA</v>
          </cell>
          <cell r="F122" t="str">
            <v>1/1</v>
          </cell>
          <cell r="G122" t="str">
            <v xml:space="preserve">
Törzsszám: 15416566
átszállás , 41053/1990.12.18
7100 SZEKSZÁRD, Béla tér 8.</v>
          </cell>
          <cell r="H122" t="str">
            <v>átszállás</v>
          </cell>
          <cell r="I122" t="str">
            <v>1990.12.18</v>
          </cell>
          <cell r="J122">
            <v>408</v>
          </cell>
          <cell r="K122">
            <v>0</v>
          </cell>
          <cell r="L122">
            <v>0</v>
          </cell>
          <cell r="M122" t="str">
            <v>kivett, közút</v>
          </cell>
          <cell r="N122" t="str">
            <v>-</v>
          </cell>
          <cell r="O122" t="str">
            <v>2093</v>
          </cell>
        </row>
        <row r="123">
          <cell r="D123">
            <v>409</v>
          </cell>
          <cell r="E123" t="str">
            <v>2. SZEKSZÁRD MEGYEI JOGÚ VÁROS ÖNKORMÁNYZATA</v>
          </cell>
          <cell r="F123" t="str">
            <v>1/1</v>
          </cell>
          <cell r="G123" t="str">
            <v xml:space="preserve">
Törzsszám: 15416566
átszállás , 41053/1990.12.18
7100 SZEKSZÁRD, Béla tér 8.</v>
          </cell>
          <cell r="H123" t="str">
            <v>átszállás</v>
          </cell>
          <cell r="I123" t="str">
            <v>1990.12.18</v>
          </cell>
          <cell r="J123">
            <v>409</v>
          </cell>
          <cell r="K123">
            <v>0</v>
          </cell>
          <cell r="L123">
            <v>0</v>
          </cell>
          <cell r="M123" t="str">
            <v>kivett, közterület</v>
          </cell>
          <cell r="N123" t="str">
            <v>-</v>
          </cell>
          <cell r="O123" t="str">
            <v>4435</v>
          </cell>
        </row>
        <row r="124">
          <cell r="D124">
            <v>414</v>
          </cell>
          <cell r="E124" t="str">
            <v>2. SZEKSZÁRD MEGYEI JOGÚ VÁROS ÖNKORMÁNYZATA</v>
          </cell>
          <cell r="F124" t="str">
            <v>1/1</v>
          </cell>
          <cell r="G124" t="str">
            <v xml:space="preserve">
Törzsszám: 15416566
átszállás , 41053/1990.12.18
7100 SZEKSZÁRD, Béla tér 8.</v>
          </cell>
          <cell r="H124" t="str">
            <v>átszállás</v>
          </cell>
          <cell r="I124" t="str">
            <v>1990.12.18</v>
          </cell>
          <cell r="J124">
            <v>414</v>
          </cell>
          <cell r="K124">
            <v>0</v>
          </cell>
          <cell r="L124">
            <v>0</v>
          </cell>
          <cell r="M124" t="str">
            <v>kivett, közterület</v>
          </cell>
          <cell r="N124" t="str">
            <v>-</v>
          </cell>
          <cell r="O124" t="str">
            <v>5500</v>
          </cell>
        </row>
        <row r="125">
          <cell r="D125" t="str">
            <v>423/1</v>
          </cell>
          <cell r="E125" t="str">
            <v>2. SZEKSZÁRD MEGYEI JOGÚ VÁROS ÖNKORMÁNYZATA</v>
          </cell>
          <cell r="F125" t="str">
            <v>1/1</v>
          </cell>
          <cell r="G125" t="str">
            <v xml:space="preserve">
Törzsszám: 15416566
átszállás , 41053/1990.12.18
7100 SZEKSZÁRD, Béla tér 8.</v>
          </cell>
          <cell r="H125" t="str">
            <v>átszállás</v>
          </cell>
          <cell r="I125" t="str">
            <v>1990.12.18</v>
          </cell>
          <cell r="J125" t="str">
            <v>423/1</v>
          </cell>
          <cell r="K125">
            <v>0</v>
          </cell>
          <cell r="L125">
            <v>0</v>
          </cell>
          <cell r="M125" t="str">
            <v>kivett, gazdasági épület,vízfolyás</v>
          </cell>
          <cell r="N125" t="str">
            <v>-</v>
          </cell>
          <cell r="O125" t="str">
            <v>2170</v>
          </cell>
        </row>
        <row r="126">
          <cell r="D126" t="str">
            <v>423/2</v>
          </cell>
          <cell r="E126" t="str">
            <v>3. SZEKSZÁRD MEGYEI JOGÚ VÁROS ÖNKORMÁNYZATA</v>
          </cell>
          <cell r="F126" t="str">
            <v>1/1</v>
          </cell>
          <cell r="G126" t="str">
            <v xml:space="preserve">
Törzsszám: 15416566
átszállás , 41053/1990.12.18
7100 SZEKSZÁRD, Béla tér 8.</v>
          </cell>
          <cell r="H126" t="str">
            <v>átszállás</v>
          </cell>
          <cell r="I126" t="str">
            <v>1990.12.18</v>
          </cell>
          <cell r="J126" t="str">
            <v>423/2</v>
          </cell>
          <cell r="K126">
            <v>0</v>
          </cell>
          <cell r="L126">
            <v>0</v>
          </cell>
          <cell r="M126" t="str">
            <v>kivett, beépítetlen terület</v>
          </cell>
          <cell r="N126" t="str">
            <v>-</v>
          </cell>
          <cell r="O126" t="str">
            <v>59</v>
          </cell>
        </row>
        <row r="127">
          <cell r="D127" t="str">
            <v>423/3</v>
          </cell>
          <cell r="E127" t="str">
            <v>3. SZEKSZÁRD MEGYEI JOGÚ VÁROS ÖNKORMÁNYZATA</v>
          </cell>
          <cell r="F127" t="str">
            <v>1/1</v>
          </cell>
          <cell r="G127" t="str">
            <v xml:space="preserve">
Törzsszám: 15416566
átszállás , 41053/1990.12.18
7100 SZEKSZÁRD, Béla tér 8.</v>
          </cell>
          <cell r="H127" t="str">
            <v>átszállás</v>
          </cell>
          <cell r="I127" t="str">
            <v>1990.12.18</v>
          </cell>
          <cell r="J127" t="str">
            <v>423/3</v>
          </cell>
          <cell r="K127">
            <v>0</v>
          </cell>
          <cell r="L127">
            <v>0</v>
          </cell>
          <cell r="M127" t="str">
            <v>kivett, beépítetlen terület</v>
          </cell>
          <cell r="N127" t="str">
            <v>-</v>
          </cell>
          <cell r="O127" t="str">
            <v>140</v>
          </cell>
        </row>
        <row r="128">
          <cell r="D128" t="str">
            <v>423/4</v>
          </cell>
          <cell r="E128" t="str">
            <v>3. SZEKSZÁRD MEGYEI JOGÚ VÁROS ÖNKORMÁNYZATA</v>
          </cell>
          <cell r="F128" t="str">
            <v>1/1</v>
          </cell>
          <cell r="G128" t="str">
            <v xml:space="preserve">
Törzsszám: 15416566
átszállás , 41053/1990.12.18
7100 SZEKSZÁRD, Béla tér 8.</v>
          </cell>
          <cell r="H128" t="str">
            <v>átszállás</v>
          </cell>
          <cell r="I128" t="str">
            <v>1990.12.18</v>
          </cell>
          <cell r="J128" t="str">
            <v>423/4</v>
          </cell>
          <cell r="K128">
            <v>0</v>
          </cell>
          <cell r="L128">
            <v>0</v>
          </cell>
          <cell r="M128" t="str">
            <v>kivett, beépítetlen terület</v>
          </cell>
          <cell r="N128" t="str">
            <v>-</v>
          </cell>
          <cell r="O128" t="str">
            <v>354</v>
          </cell>
        </row>
        <row r="129">
          <cell r="D129" t="str">
            <v>423/6</v>
          </cell>
          <cell r="E129" t="str">
            <v>3. SZEKSZÁRD MEGYEI JOGÚ VÁROS ÖNKORMÁNYZATA</v>
          </cell>
          <cell r="F129" t="str">
            <v>1/1</v>
          </cell>
          <cell r="G129" t="str">
            <v xml:space="preserve">
Törzsszám: 15416566
átszállás , 41053/1990.12.18
7100 SZEKSZÁRD, Béla tér 8.</v>
          </cell>
          <cell r="H129" t="str">
            <v>átszállás</v>
          </cell>
          <cell r="I129" t="str">
            <v>1990.12.18</v>
          </cell>
          <cell r="J129" t="str">
            <v>423/6</v>
          </cell>
          <cell r="K129">
            <v>0</v>
          </cell>
          <cell r="L129">
            <v>0</v>
          </cell>
          <cell r="M129" t="str">
            <v>kivett, beépítetlen terület</v>
          </cell>
          <cell r="N129" t="str">
            <v>-</v>
          </cell>
          <cell r="O129" t="str">
            <v>257</v>
          </cell>
        </row>
        <row r="130">
          <cell r="D130" t="str">
            <v>423/8</v>
          </cell>
          <cell r="E130" t="str">
            <v>3. SZEKSZÁRD MEGYEI JOGÚ VÁROS ÖNKORMÁNYZATA</v>
          </cell>
          <cell r="F130" t="str">
            <v>1/1</v>
          </cell>
          <cell r="G130" t="str">
            <v xml:space="preserve">
Törzsszám: 15416566
átszállás , 41053/1990.12.18
7100 SZEKSZÁRD, Béla tér 8.</v>
          </cell>
          <cell r="H130" t="str">
            <v>átszállás</v>
          </cell>
          <cell r="I130" t="str">
            <v>1990.12.18</v>
          </cell>
          <cell r="J130" t="str">
            <v>423/8</v>
          </cell>
          <cell r="K130">
            <v>0</v>
          </cell>
          <cell r="L130">
            <v>0</v>
          </cell>
          <cell r="M130" t="str">
            <v>kivett, beépítetlen terület</v>
          </cell>
          <cell r="N130" t="str">
            <v>-</v>
          </cell>
          <cell r="O130" t="str">
            <v>142</v>
          </cell>
        </row>
        <row r="131">
          <cell r="D131" t="str">
            <v>423/9</v>
          </cell>
          <cell r="E131" t="str">
            <v>3. SZEKSZÁRD MEGYEI JOGÚ VÁROS ÖNKORMÁNYZATA</v>
          </cell>
          <cell r="F131" t="str">
            <v>1/1</v>
          </cell>
          <cell r="G131" t="str">
            <v xml:space="preserve">
Törzsszám: 15416566
átszállás , 41053/1990.12.18
7100 SZEKSZÁRD, Béla tér 8.</v>
          </cell>
          <cell r="H131" t="str">
            <v>átszállás</v>
          </cell>
          <cell r="I131" t="str">
            <v>1990.12.18</v>
          </cell>
          <cell r="J131" t="str">
            <v>423/9</v>
          </cell>
          <cell r="K131">
            <v>0</v>
          </cell>
          <cell r="L131">
            <v>0</v>
          </cell>
          <cell r="M131" t="str">
            <v>kivett, beépítetlen terület</v>
          </cell>
          <cell r="N131" t="str">
            <v>-</v>
          </cell>
          <cell r="O131" t="str">
            <v>108</v>
          </cell>
        </row>
        <row r="132">
          <cell r="D132" t="str">
            <v>423/10</v>
          </cell>
          <cell r="E132" t="str">
            <v>3. SZEKSZÁRD MEGYEI JOGÚ VÁROS ÖNKORMÁNYZATA</v>
          </cell>
          <cell r="F132" t="str">
            <v>1/1</v>
          </cell>
          <cell r="G132" t="str">
            <v xml:space="preserve">
Törzsszám: 15416566
átszállás , 41053/1990.12.18
7100 SZEKSZÁRD, Béla tér 8.</v>
          </cell>
          <cell r="H132" t="str">
            <v>átszállás</v>
          </cell>
          <cell r="I132" t="str">
            <v>1990.12.18</v>
          </cell>
          <cell r="J132" t="str">
            <v>423/10</v>
          </cell>
          <cell r="K132">
            <v>0</v>
          </cell>
          <cell r="L132">
            <v>0</v>
          </cell>
          <cell r="M132" t="str">
            <v>kivett, beépítetlen terület</v>
          </cell>
          <cell r="N132" t="str">
            <v>-</v>
          </cell>
          <cell r="O132" t="str">
            <v>213</v>
          </cell>
        </row>
        <row r="133">
          <cell r="D133" t="str">
            <v>423/11</v>
          </cell>
          <cell r="E133" t="str">
            <v>3. SZEKSZÁRD MEGYEI JOGÚ VÁROS ÖNKORMÁNYZATA</v>
          </cell>
          <cell r="F133" t="str">
            <v>1/1</v>
          </cell>
          <cell r="G133" t="str">
            <v xml:space="preserve">
Törzsszám: 15416566
átszállás , 41053/1990.12.18
7100 SZEKSZÁRD, Béla tér 8.</v>
          </cell>
          <cell r="H133" t="str">
            <v>átszállás</v>
          </cell>
          <cell r="I133" t="str">
            <v>1990.12.18</v>
          </cell>
          <cell r="J133" t="str">
            <v>423/11</v>
          </cell>
          <cell r="K133">
            <v>0</v>
          </cell>
          <cell r="L133">
            <v>0</v>
          </cell>
          <cell r="M133" t="str">
            <v>kivett, udvar,gazdasági épület</v>
          </cell>
          <cell r="N133" t="str">
            <v>-</v>
          </cell>
          <cell r="O133" t="str">
            <v>167</v>
          </cell>
        </row>
        <row r="134">
          <cell r="D134" t="str">
            <v>423/14</v>
          </cell>
          <cell r="E134" t="str">
            <v>3. SZEKSZÁRD MEGYEI JOGÚ VÁROS ÖNKORMÁNYZATA</v>
          </cell>
          <cell r="F134" t="str">
            <v>1/1</v>
          </cell>
          <cell r="G134" t="str">
            <v xml:space="preserve">
Törzsszám: 15416566
átszállás , 41053/1990.12.18
7100 SZEKSZÁRD, Béla tér 8.</v>
          </cell>
          <cell r="H134" t="str">
            <v>átszállás</v>
          </cell>
          <cell r="I134" t="str">
            <v>1990.12.18</v>
          </cell>
          <cell r="J134" t="str">
            <v>423/14</v>
          </cell>
          <cell r="K134">
            <v>0</v>
          </cell>
          <cell r="L134">
            <v>0</v>
          </cell>
          <cell r="M134" t="str">
            <v>kivett, beépítetlen terület</v>
          </cell>
          <cell r="N134" t="str">
            <v>-</v>
          </cell>
          <cell r="O134" t="str">
            <v>51</v>
          </cell>
        </row>
        <row r="135">
          <cell r="D135" t="str">
            <v>423/15</v>
          </cell>
          <cell r="E135" t="str">
            <v>2. SZEKSZÁRD MEGYEI JOGÚ VÁROS ÖNKORMÁNYZATA</v>
          </cell>
          <cell r="F135" t="str">
            <v>1/1</v>
          </cell>
          <cell r="G135" t="str">
            <v xml:space="preserve">
Törzsszám: 15416566
átszállás , 41053/1990.12.18
7100 SZEKSZÁRD, Béla tér 8.</v>
          </cell>
          <cell r="H135" t="str">
            <v>átszállás</v>
          </cell>
          <cell r="I135" t="str">
            <v>1990.12.18</v>
          </cell>
          <cell r="J135" t="str">
            <v>423/15</v>
          </cell>
          <cell r="K135">
            <v>0</v>
          </cell>
          <cell r="L135">
            <v>0</v>
          </cell>
          <cell r="M135" t="str">
            <v>kivett, vízfolyás</v>
          </cell>
          <cell r="N135" t="str">
            <v>-</v>
          </cell>
          <cell r="O135" t="str">
            <v>295</v>
          </cell>
        </row>
        <row r="136">
          <cell r="D136" t="str">
            <v>423/16</v>
          </cell>
          <cell r="E136" t="str">
            <v>3. SZEKSZÁRD MEGYEI JOGÚ VÁROS ÖNKORMÁNYZATA</v>
          </cell>
          <cell r="F136" t="str">
            <v>1/1</v>
          </cell>
          <cell r="G136" t="str">
            <v xml:space="preserve">
Törzsszám: 15416566
átszállás , 41053/1990.12.18
7100 SZEKSZÁRD, Béla tér 8.</v>
          </cell>
          <cell r="H136" t="str">
            <v>átszállás</v>
          </cell>
          <cell r="I136" t="str">
            <v>1990.12.18</v>
          </cell>
          <cell r="J136" t="str">
            <v>423/16</v>
          </cell>
          <cell r="K136">
            <v>0</v>
          </cell>
          <cell r="L136">
            <v>0</v>
          </cell>
          <cell r="M136" t="str">
            <v>kivett, beépítetlen terület</v>
          </cell>
          <cell r="N136" t="str">
            <v>-</v>
          </cell>
          <cell r="O136" t="str">
            <v>47</v>
          </cell>
        </row>
        <row r="137">
          <cell r="D137" t="str">
            <v>423/17</v>
          </cell>
          <cell r="E137" t="str">
            <v>3. SZEKSZÁRD MEGYEI JOGÚ VÁROS ÖNKORMÁNYZATA</v>
          </cell>
          <cell r="F137" t="str">
            <v>1/1</v>
          </cell>
          <cell r="G137" t="str">
            <v xml:space="preserve">
Törzsszám: 15416566
átszállás , 41053/1990.12.18
7100 SZEKSZÁRD, Béla tér 8.</v>
          </cell>
          <cell r="H137" t="str">
            <v>átszállás</v>
          </cell>
          <cell r="I137" t="str">
            <v>1990.12.18</v>
          </cell>
          <cell r="J137" t="str">
            <v>423/17</v>
          </cell>
          <cell r="K137">
            <v>0</v>
          </cell>
          <cell r="L137">
            <v>0</v>
          </cell>
          <cell r="M137" t="str">
            <v>kivett, beépítetlen terület</v>
          </cell>
          <cell r="N137" t="str">
            <v>-</v>
          </cell>
          <cell r="O137" t="str">
            <v>97</v>
          </cell>
        </row>
        <row r="138">
          <cell r="D138" t="str">
            <v>423/18</v>
          </cell>
          <cell r="E138" t="str">
            <v>3. SZEKSZÁRD MEGYEI JOGÚ VÁROS ÖNKORMÁNYZATA</v>
          </cell>
          <cell r="F138" t="str">
            <v>1/1</v>
          </cell>
          <cell r="G138" t="str">
            <v xml:space="preserve">
Törzsszám: 15416566
átszállás , 41053/1990.12.18
7100 SZEKSZÁRD, Béla tér 8.</v>
          </cell>
          <cell r="H138" t="str">
            <v>átszállás</v>
          </cell>
          <cell r="I138" t="str">
            <v>1990.12.18</v>
          </cell>
          <cell r="J138" t="str">
            <v>423/18</v>
          </cell>
          <cell r="K138">
            <v>0</v>
          </cell>
          <cell r="L138">
            <v>0</v>
          </cell>
          <cell r="M138" t="str">
            <v>kivett, beépítetlen terület</v>
          </cell>
          <cell r="N138" t="str">
            <v>-</v>
          </cell>
          <cell r="O138" t="str">
            <v>70</v>
          </cell>
        </row>
        <row r="139">
          <cell r="D139" t="str">
            <v>423/19</v>
          </cell>
          <cell r="E139" t="str">
            <v>3. SZEKSZÁRD MEGYEI JOGÚ VÁROS ÖNKORMÁNYZATA</v>
          </cell>
          <cell r="F139" t="str">
            <v>1/1</v>
          </cell>
          <cell r="G139" t="str">
            <v xml:space="preserve">
Törzsszám: 15416566
átszállás , 41053/1990.12.18
7100 SZEKSZÁRD, Béla tér 8.</v>
          </cell>
          <cell r="H139" t="str">
            <v>átszállás</v>
          </cell>
          <cell r="I139" t="str">
            <v>1990.12.18</v>
          </cell>
          <cell r="J139" t="str">
            <v>423/19</v>
          </cell>
          <cell r="K139">
            <v>0</v>
          </cell>
          <cell r="L139">
            <v>0</v>
          </cell>
          <cell r="M139" t="str">
            <v>kivett, beépítetlen terület</v>
          </cell>
          <cell r="N139" t="str">
            <v>-</v>
          </cell>
          <cell r="O139" t="str">
            <v>22</v>
          </cell>
        </row>
        <row r="140">
          <cell r="D140" t="str">
            <v>423/20</v>
          </cell>
          <cell r="E140" t="str">
            <v>3. SZEKSZÁRD MEGYEI JOGÚ VÁROS ÖNKORMÁNYZATA</v>
          </cell>
          <cell r="F140" t="str">
            <v>1/1</v>
          </cell>
          <cell r="G140" t="str">
            <v xml:space="preserve">
Törzsszám: 15416566
átszállás , 41053/1990.12.18
7100 SZEKSZÁRD, Béla tér 8.</v>
          </cell>
          <cell r="H140" t="str">
            <v>átszállás</v>
          </cell>
          <cell r="I140" t="str">
            <v>1990.12.18</v>
          </cell>
          <cell r="J140" t="str">
            <v>423/20</v>
          </cell>
          <cell r="K140">
            <v>0</v>
          </cell>
          <cell r="L140">
            <v>0</v>
          </cell>
          <cell r="M140" t="str">
            <v>kivett, udvar,gazdasági épület</v>
          </cell>
          <cell r="N140" t="str">
            <v>-</v>
          </cell>
          <cell r="O140" t="str">
            <v>72</v>
          </cell>
        </row>
        <row r="141">
          <cell r="D141" t="str">
            <v>423/21</v>
          </cell>
          <cell r="E141" t="str">
            <v>3. SZEKSZÁRD MEGYEI JOGÚ VÁROS ÖNKORMÁNYZATA</v>
          </cell>
          <cell r="F141" t="str">
            <v>1/1</v>
          </cell>
          <cell r="G141" t="str">
            <v xml:space="preserve">
Törzsszám: 15416566
átszállás , 41053/1990.12.18
7100 SZEKSZÁRD, Béla tér 8.</v>
          </cell>
          <cell r="H141" t="str">
            <v>átszállás</v>
          </cell>
          <cell r="I141" t="str">
            <v>1990.12.18</v>
          </cell>
          <cell r="J141" t="str">
            <v>423/21</v>
          </cell>
          <cell r="K141">
            <v>0</v>
          </cell>
          <cell r="L141">
            <v>0</v>
          </cell>
          <cell r="M141" t="str">
            <v>kivett, udvar,gazdasági épület</v>
          </cell>
          <cell r="N141" t="str">
            <v>-</v>
          </cell>
          <cell r="O141" t="str">
            <v>68</v>
          </cell>
        </row>
        <row r="142">
          <cell r="D142" t="str">
            <v>423/22</v>
          </cell>
          <cell r="E142" t="str">
            <v>3. SZEKSZÁRD MEGYEI JOGÚ VÁROS ÖNKORMÁNYZATA</v>
          </cell>
          <cell r="F142" t="str">
            <v>1/1</v>
          </cell>
          <cell r="G142" t="str">
            <v xml:space="preserve">
Törzsszám: 15416566
átszállás , 41053/1990.12.18
7100 SZEKSZÁRD, Béla tér 8.</v>
          </cell>
          <cell r="H142" t="str">
            <v>átszállás</v>
          </cell>
          <cell r="I142" t="str">
            <v>1990.12.18</v>
          </cell>
          <cell r="J142" t="str">
            <v>423/22</v>
          </cell>
          <cell r="K142">
            <v>0</v>
          </cell>
          <cell r="L142">
            <v>0</v>
          </cell>
          <cell r="M142" t="str">
            <v>kivett, udvar,gazdasági épület</v>
          </cell>
          <cell r="N142" t="str">
            <v>-</v>
          </cell>
          <cell r="O142" t="str">
            <v>93</v>
          </cell>
        </row>
        <row r="143">
          <cell r="D143" t="str">
            <v>423/23</v>
          </cell>
          <cell r="E143" t="str">
            <v>3. SZEKSZÁRD MEGYEI JOGÚ VÁROS ÖNKORMÁNYZATA</v>
          </cell>
          <cell r="F143" t="str">
            <v>1/1</v>
          </cell>
          <cell r="G143" t="str">
            <v xml:space="preserve">
Törzsszám: 15416566
átszállás , 41053/1990.12.18
7100 SZEKSZÁRD, Béla tér 8.</v>
          </cell>
          <cell r="H143" t="str">
            <v>átszállás</v>
          </cell>
          <cell r="I143" t="str">
            <v>1990.12.18</v>
          </cell>
          <cell r="J143" t="str">
            <v>423/23</v>
          </cell>
          <cell r="K143">
            <v>0</v>
          </cell>
          <cell r="L143">
            <v>0</v>
          </cell>
          <cell r="M143" t="str">
            <v>kivett, beépítetlen terület</v>
          </cell>
          <cell r="N143" t="str">
            <v>-</v>
          </cell>
          <cell r="O143" t="str">
            <v>39</v>
          </cell>
        </row>
        <row r="144">
          <cell r="D144" t="str">
            <v>423/24</v>
          </cell>
          <cell r="E144" t="str">
            <v>3. SZEKSZÁRD MEGYEI JOGÚ VÁROS ÖNKORMÁNYZATA</v>
          </cell>
          <cell r="F144" t="str">
            <v>1/1</v>
          </cell>
          <cell r="G144" t="str">
            <v xml:space="preserve">
Törzsszám: 15416566
átszállás , 41053/1990.12.18
7100 SZEKSZÁRD, Béla tér 8.</v>
          </cell>
          <cell r="H144" t="str">
            <v>átszállás</v>
          </cell>
          <cell r="I144" t="str">
            <v>1990.12.18</v>
          </cell>
          <cell r="J144" t="str">
            <v>423/24</v>
          </cell>
          <cell r="K144">
            <v>0</v>
          </cell>
          <cell r="L144">
            <v>0</v>
          </cell>
          <cell r="M144" t="str">
            <v>kivett, beépítetlen terület</v>
          </cell>
          <cell r="N144" t="str">
            <v>-</v>
          </cell>
          <cell r="O144" t="str">
            <v>28</v>
          </cell>
        </row>
        <row r="145">
          <cell r="D145">
            <v>434</v>
          </cell>
          <cell r="E145" t="str">
            <v>2. SZEKSZÁRD MEGYEI JOGÚ VÁROS ÖNKORMÁNYZATA</v>
          </cell>
          <cell r="F145" t="str">
            <v>1/1</v>
          </cell>
          <cell r="G145" t="str">
            <v xml:space="preserve">
Törzsszám: 15416566
átszállás , 41053/1990.12.18
7100 SZEKSZÁRD, Béla tér 8.</v>
          </cell>
          <cell r="H145" t="str">
            <v>átszállás</v>
          </cell>
          <cell r="I145" t="str">
            <v>1990.12.18</v>
          </cell>
          <cell r="J145">
            <v>434</v>
          </cell>
          <cell r="K145">
            <v>0</v>
          </cell>
          <cell r="L145">
            <v>0</v>
          </cell>
          <cell r="M145" t="str">
            <v>kivett, vízmosás</v>
          </cell>
          <cell r="N145" t="str">
            <v>-</v>
          </cell>
          <cell r="O145" t="str">
            <v>621</v>
          </cell>
        </row>
        <row r="146">
          <cell r="D146">
            <v>441</v>
          </cell>
          <cell r="E146" t="str">
            <v>2. SZEKSZÁRD MEGYEI JOGÚ VÁROS ÖNKORMÁNYZATA</v>
          </cell>
          <cell r="F146" t="str">
            <v>1/1</v>
          </cell>
          <cell r="G146" t="str">
            <v xml:space="preserve">
Törzsszám: 15416566
átszállás , 41053/1990.12.18
7100 SZEKSZÁRD, Béla tér 8.</v>
          </cell>
          <cell r="H146" t="str">
            <v>átszállás</v>
          </cell>
          <cell r="I146" t="str">
            <v>1990.12.18</v>
          </cell>
          <cell r="J146">
            <v>441</v>
          </cell>
          <cell r="K146">
            <v>0</v>
          </cell>
          <cell r="L146">
            <v>0</v>
          </cell>
          <cell r="M146" t="str">
            <v>kivett, közterület</v>
          </cell>
          <cell r="N146" t="str">
            <v>-</v>
          </cell>
          <cell r="O146" t="str">
            <v>1140</v>
          </cell>
        </row>
        <row r="147">
          <cell r="D147">
            <v>446</v>
          </cell>
          <cell r="E147" t="str">
            <v>4. SZEKSZÁRD MEGYEI JOGÚ VÁROS ÖNKORMÁNYZATA</v>
          </cell>
          <cell r="F147" t="str">
            <v>1/1</v>
          </cell>
          <cell r="G147" t="str">
            <v xml:space="preserve">
Törzsszám: 15416566
átszállás , 41053/1990.12.18
7100 SZEKSZÁRD, Béla tér 8.</v>
          </cell>
          <cell r="H147" t="str">
            <v>átszállás</v>
          </cell>
          <cell r="I147" t="str">
            <v>1990.12.18</v>
          </cell>
          <cell r="J147">
            <v>446</v>
          </cell>
          <cell r="K147">
            <v>0</v>
          </cell>
          <cell r="L147">
            <v>0</v>
          </cell>
          <cell r="M147" t="str">
            <v>kivett, közterület</v>
          </cell>
          <cell r="N147" t="str">
            <v>-</v>
          </cell>
          <cell r="O147" t="str">
            <v>38</v>
          </cell>
        </row>
        <row r="148">
          <cell r="D148">
            <v>470</v>
          </cell>
          <cell r="E148" t="str">
            <v>2. SZEKSZÁRD MEGYEI JOGÚ VÁROS ÖNKORMÁNYZATA</v>
          </cell>
          <cell r="F148" t="str">
            <v>1/1</v>
          </cell>
          <cell r="G148" t="str">
            <v xml:space="preserve">
Törzsszám: 15416566
átszállás , 41053/1990.12.18
7100 SZEKSZÁRD, Béla tér 8.</v>
          </cell>
          <cell r="H148" t="str">
            <v>átszállás</v>
          </cell>
          <cell r="I148" t="str">
            <v>1990.12.18</v>
          </cell>
          <cell r="J148">
            <v>470</v>
          </cell>
          <cell r="K148">
            <v>0</v>
          </cell>
          <cell r="L148">
            <v>0</v>
          </cell>
          <cell r="M148" t="str">
            <v>kivett, közterület</v>
          </cell>
          <cell r="N148" t="str">
            <v>-</v>
          </cell>
          <cell r="O148" t="str">
            <v>927</v>
          </cell>
        </row>
        <row r="149">
          <cell r="D149">
            <v>472</v>
          </cell>
          <cell r="E149" t="str">
            <v>3. SZEKSZÁRD MEGYEI JOGÚ VÁROS ÖNKORMÁNYZATA</v>
          </cell>
          <cell r="F149" t="str">
            <v>1/1</v>
          </cell>
          <cell r="G149" t="str">
            <v xml:space="preserve">
Törzsszám: 15416566
átszállás , 41053/1990.12.18
7100 SZEKSZÁRD, Béla tér 8.</v>
          </cell>
          <cell r="H149" t="str">
            <v>átszállás</v>
          </cell>
          <cell r="I149" t="str">
            <v>1990.12.18</v>
          </cell>
          <cell r="J149">
            <v>472</v>
          </cell>
          <cell r="K149">
            <v>0</v>
          </cell>
          <cell r="L149">
            <v>0</v>
          </cell>
          <cell r="M149" t="str">
            <v>kivett, beépítetlen terület</v>
          </cell>
          <cell r="N149" t="str">
            <v>-</v>
          </cell>
          <cell r="O149" t="str">
            <v>813</v>
          </cell>
        </row>
        <row r="150">
          <cell r="D150" t="str">
            <v>480/2</v>
          </cell>
          <cell r="E150" t="str">
            <v>3. SZEKSZÁRD MEGYEI JOGÚ VÁROS ÖNKORMÁNYZATA</v>
          </cell>
          <cell r="F150" t="str">
            <v>1/1</v>
          </cell>
          <cell r="G150" t="str">
            <v xml:space="preserve">
Törzsszám: 15416566
átszállás , 41053/1990.12.18
7100 SZEKSZÁRD, Béla tér 8.</v>
          </cell>
          <cell r="H150" t="str">
            <v>átszállás</v>
          </cell>
          <cell r="I150" t="str">
            <v>1990.12.18</v>
          </cell>
          <cell r="J150" t="str">
            <v>480/2</v>
          </cell>
          <cell r="K150">
            <v>0</v>
          </cell>
          <cell r="L150">
            <v>0</v>
          </cell>
          <cell r="M150" t="str">
            <v>kivett, beépítetlen terület</v>
          </cell>
          <cell r="N150" t="str">
            <v>-</v>
          </cell>
          <cell r="O150" t="str">
            <v>102</v>
          </cell>
        </row>
        <row r="151">
          <cell r="D151" t="str">
            <v>480/3</v>
          </cell>
          <cell r="E151" t="str">
            <v>3. SZEKSZÁRD MEGYEI JOGÚ VÁROS ÖNKORMÁNYZATA</v>
          </cell>
          <cell r="F151" t="str">
            <v>1/1</v>
          </cell>
          <cell r="G151" t="str">
            <v xml:space="preserve">
Törzsszám: 15416566
átszállás , 41053/1990.12.18
7100 SZEKSZÁRD, Béla tér 8.</v>
          </cell>
          <cell r="H151" t="str">
            <v>átszállás</v>
          </cell>
          <cell r="I151" t="str">
            <v>1990.12.18</v>
          </cell>
          <cell r="J151" t="str">
            <v>480/3</v>
          </cell>
          <cell r="K151">
            <v>0</v>
          </cell>
          <cell r="L151">
            <v>0</v>
          </cell>
          <cell r="M151" t="str">
            <v>kivett, beépítetlen terület</v>
          </cell>
          <cell r="N151" t="str">
            <v>-</v>
          </cell>
          <cell r="O151" t="str">
            <v>21</v>
          </cell>
        </row>
        <row r="152">
          <cell r="D152">
            <v>488</v>
          </cell>
          <cell r="E152" t="str">
            <v>2. SZEKSZÁRD MEGYEI JOGÚ VÁROS ÖNKORMÁNYZATA</v>
          </cell>
          <cell r="F152" t="str">
            <v>1/1</v>
          </cell>
          <cell r="G152" t="str">
            <v xml:space="preserve">
Törzsszám: 15416566
átszállás , 41053/1990.12.18
7100 SZEKSZÁRD, Béla tér 8.</v>
          </cell>
          <cell r="H152" t="str">
            <v>átszállás</v>
          </cell>
          <cell r="I152" t="str">
            <v>1990.12.18</v>
          </cell>
          <cell r="J152">
            <v>488</v>
          </cell>
          <cell r="K152">
            <v>0</v>
          </cell>
          <cell r="L152">
            <v>0</v>
          </cell>
          <cell r="M152" t="str">
            <v>kivett, közterület</v>
          </cell>
          <cell r="N152" t="str">
            <v>-</v>
          </cell>
          <cell r="O152" t="str">
            <v>988</v>
          </cell>
        </row>
        <row r="153">
          <cell r="D153" t="str">
            <v>502/1</v>
          </cell>
          <cell r="E153" t="str">
            <v>4. SZEKSZÁRD MEGYEI JOGÚ VÁROS ÖNKORMÁNYZATA</v>
          </cell>
          <cell r="F153" t="str">
            <v>1/1</v>
          </cell>
          <cell r="G153" t="str">
            <v xml:space="preserve">
Törzsszám: 15416566
átszállás , 41053/1990.12.18
7100 SZEKSZÁRD, Béla tér 8.</v>
          </cell>
          <cell r="H153" t="str">
            <v>átszállás</v>
          </cell>
          <cell r="I153" t="str">
            <v>1990.12.18</v>
          </cell>
          <cell r="J153" t="str">
            <v>502/1</v>
          </cell>
          <cell r="K153">
            <v>0</v>
          </cell>
          <cell r="L153">
            <v>0</v>
          </cell>
          <cell r="M153" t="str">
            <v>kivett, beépítetlen terület</v>
          </cell>
          <cell r="N153" t="str">
            <v>-</v>
          </cell>
          <cell r="O153" t="str">
            <v>31</v>
          </cell>
        </row>
        <row r="154">
          <cell r="D154" t="str">
            <v>527/9</v>
          </cell>
          <cell r="E154" t="str">
            <v>3. SZEKSZÁRD MEGYEI JOGÚ VÁROS ÖNKORMÁNYZATA</v>
          </cell>
          <cell r="F154" t="str">
            <v>1/1</v>
          </cell>
          <cell r="G154" t="str">
            <v xml:space="preserve">
Törzsszám: 15416566
átszállás , 41053/1990.12.18
7100 SZEKSZÁRD, Béla tér 8.</v>
          </cell>
          <cell r="H154" t="str">
            <v>átszállás</v>
          </cell>
          <cell r="I154" t="str">
            <v>1990.12.18</v>
          </cell>
          <cell r="J154" t="str">
            <v>527/9</v>
          </cell>
          <cell r="K154">
            <v>0</v>
          </cell>
          <cell r="L154">
            <v>0</v>
          </cell>
          <cell r="M154" t="str">
            <v>kivett, udvar, gazdasági épület</v>
          </cell>
          <cell r="N154" t="str">
            <v>-</v>
          </cell>
          <cell r="O154" t="str">
            <v>2318</v>
          </cell>
        </row>
        <row r="155">
          <cell r="D155">
            <v>530</v>
          </cell>
          <cell r="E155" t="str">
            <v>2. SZEKSZÁRD MEGYEI JOGÚ VÁROS ÖNKORMÁNYZATA</v>
          </cell>
          <cell r="F155" t="str">
            <v>1/1</v>
          </cell>
          <cell r="G155" t="str">
            <v xml:space="preserve">
Törzsszám: 15416566
átszállás , 41053/1990.12.18
7100 SZEKSZÁRD, Béla tér 8.</v>
          </cell>
          <cell r="H155" t="str">
            <v>átszállás</v>
          </cell>
          <cell r="I155" t="str">
            <v>1990.12.18</v>
          </cell>
          <cell r="J155">
            <v>530</v>
          </cell>
          <cell r="K155">
            <v>0</v>
          </cell>
          <cell r="L155">
            <v>0</v>
          </cell>
          <cell r="M155" t="str">
            <v>kivett, közterület</v>
          </cell>
          <cell r="N155" t="str">
            <v>-</v>
          </cell>
          <cell r="O155" t="str">
            <v>1078</v>
          </cell>
        </row>
        <row r="156">
          <cell r="D156">
            <v>547</v>
          </cell>
          <cell r="E156" t="str">
            <v>2. SZEKSZÁRD MEGYEI JOGÚ VÁROS ÖNKORMÁNYZATA</v>
          </cell>
          <cell r="F156" t="str">
            <v>1/1</v>
          </cell>
          <cell r="G156" t="str">
            <v xml:space="preserve">
Törzsszám: 15416566
átszállás , 41053/1990.12.18
7100 SZEKSZÁRD, Béla tér 8.</v>
          </cell>
          <cell r="H156" t="str">
            <v>átszállás</v>
          </cell>
          <cell r="I156" t="str">
            <v>1990.12.18</v>
          </cell>
          <cell r="J156">
            <v>547</v>
          </cell>
          <cell r="K156">
            <v>0</v>
          </cell>
          <cell r="L156">
            <v>0</v>
          </cell>
          <cell r="M156" t="str">
            <v>kivett, közterület</v>
          </cell>
          <cell r="N156" t="str">
            <v>-</v>
          </cell>
          <cell r="O156" t="str">
            <v>1688</v>
          </cell>
        </row>
        <row r="157">
          <cell r="D157">
            <v>563</v>
          </cell>
          <cell r="E157" t="str">
            <v>2. SZEKSZÁRD MEGYEI JOGÚ VÁROS ÖNKORMÁNYZATA</v>
          </cell>
          <cell r="F157" t="str">
            <v>1/1</v>
          </cell>
          <cell r="G157" t="str">
            <v xml:space="preserve">
Törzsszám: 15416566
átszállás , 41053/1990.12.18
7100 SZEKSZÁRD, Béla tér 8.</v>
          </cell>
          <cell r="H157" t="str">
            <v>átszállás</v>
          </cell>
          <cell r="I157" t="str">
            <v>1990.12.18</v>
          </cell>
          <cell r="J157">
            <v>563</v>
          </cell>
          <cell r="K157">
            <v>0</v>
          </cell>
          <cell r="L157">
            <v>0</v>
          </cell>
          <cell r="M157" t="str">
            <v>kivett, közterület</v>
          </cell>
          <cell r="N157" t="str">
            <v>-</v>
          </cell>
          <cell r="O157" t="str">
            <v>4157</v>
          </cell>
        </row>
        <row r="158">
          <cell r="D158">
            <v>590</v>
          </cell>
          <cell r="E158" t="str">
            <v>2. SZEKSZÁRD MEGYEI JOGÚ VÁROS ÖNKORMÁNYZATA</v>
          </cell>
          <cell r="F158" t="str">
            <v>1/1</v>
          </cell>
          <cell r="G158" t="str">
            <v xml:space="preserve">
Törzsszám: 15416566
átszállás , 41053/1990.12.18
7100 SZEKSZÁRD, Béla tér 8.</v>
          </cell>
          <cell r="H158" t="str">
            <v>átszállás</v>
          </cell>
          <cell r="I158" t="str">
            <v>1990.12.18</v>
          </cell>
          <cell r="J158">
            <v>590</v>
          </cell>
          <cell r="K158">
            <v>0</v>
          </cell>
          <cell r="L158">
            <v>0</v>
          </cell>
          <cell r="M158" t="str">
            <v>kivett, közterület</v>
          </cell>
          <cell r="N158" t="str">
            <v>-</v>
          </cell>
          <cell r="O158" t="str">
            <v>2357</v>
          </cell>
        </row>
        <row r="159">
          <cell r="D159">
            <v>591</v>
          </cell>
          <cell r="E159" t="str">
            <v>2. SZEKSZÁRD MEGYEI JOGÚ VÁROS ÖNKORMÁNYZATA</v>
          </cell>
          <cell r="F159" t="str">
            <v>1/1</v>
          </cell>
          <cell r="G159" t="str">
            <v xml:space="preserve">
Törzsszám: 15416566
átszállás , 41053/1990.12.18
7100 SZEKSZÁRD, Béla tér 8.</v>
          </cell>
          <cell r="H159" t="str">
            <v>átszállás</v>
          </cell>
          <cell r="I159" t="str">
            <v>1990.12.18</v>
          </cell>
          <cell r="J159">
            <v>591</v>
          </cell>
          <cell r="K159">
            <v>0</v>
          </cell>
          <cell r="L159">
            <v>0</v>
          </cell>
          <cell r="M159" t="str">
            <v>kivett, közterület</v>
          </cell>
          <cell r="N159" t="str">
            <v>-</v>
          </cell>
          <cell r="O159" t="str">
            <v>2121</v>
          </cell>
        </row>
        <row r="160">
          <cell r="D160">
            <v>605</v>
          </cell>
          <cell r="E160" t="str">
            <v>2. SZEKSZÁRD MEGYEI JOGÚ VÁROS ÖNKORMÁNYZATA</v>
          </cell>
          <cell r="F160" t="str">
            <v>1/1</v>
          </cell>
          <cell r="G160" t="str">
            <v xml:space="preserve">
Törzsszám: 15416566
átszállás , 41053/1990.12.18
7100 SZEKSZÁRD, Béla tér 8.</v>
          </cell>
          <cell r="H160" t="str">
            <v>átszállás</v>
          </cell>
          <cell r="I160" t="str">
            <v>1990.12.18</v>
          </cell>
          <cell r="J160">
            <v>605</v>
          </cell>
          <cell r="K160">
            <v>0</v>
          </cell>
          <cell r="L160">
            <v>0</v>
          </cell>
          <cell r="M160" t="str">
            <v>kivett, közterület</v>
          </cell>
          <cell r="N160" t="str">
            <v>-</v>
          </cell>
          <cell r="O160" t="str">
            <v>868</v>
          </cell>
        </row>
        <row r="161">
          <cell r="D161">
            <v>610</v>
          </cell>
          <cell r="E161" t="str">
            <v>2. SZEKSZÁRD MEGYEI JOGÚ VÁROS ÖNKORMÁNYZATA</v>
          </cell>
          <cell r="F161" t="str">
            <v>1/1</v>
          </cell>
          <cell r="G161" t="str">
            <v xml:space="preserve">
Törzsszám: 15416566
átszállás , 41053/1990.12.18
7100 SZEKSZÁRD, Béla tér 8.</v>
          </cell>
          <cell r="H161" t="str">
            <v>átszállás</v>
          </cell>
          <cell r="I161" t="str">
            <v>1990.12.18</v>
          </cell>
          <cell r="J161">
            <v>610</v>
          </cell>
          <cell r="K161">
            <v>0</v>
          </cell>
          <cell r="L161">
            <v>0</v>
          </cell>
          <cell r="M161" t="str">
            <v>kivett, árok</v>
          </cell>
          <cell r="N161" t="str">
            <v>-</v>
          </cell>
          <cell r="O161" t="str">
            <v>130</v>
          </cell>
        </row>
        <row r="162">
          <cell r="D162">
            <v>618</v>
          </cell>
          <cell r="E162" t="str">
            <v>2. SZEKSZÁRD MEGYEI JOGÚ VÁROS ÖNKORMÁNYZATA</v>
          </cell>
          <cell r="F162" t="str">
            <v>1/1</v>
          </cell>
          <cell r="G162" t="str">
            <v xml:space="preserve">
Törzsszám: 15416566
átszállás , 41053/1990.12.18
7100 SZEKSZÁRD, Béla tér 8.</v>
          </cell>
          <cell r="H162" t="str">
            <v>átszállás</v>
          </cell>
          <cell r="I162" t="str">
            <v>1990.12.18</v>
          </cell>
          <cell r="J162">
            <v>618</v>
          </cell>
          <cell r="K162">
            <v>0</v>
          </cell>
          <cell r="L162">
            <v>0</v>
          </cell>
          <cell r="M162" t="str">
            <v>kivett, közterület</v>
          </cell>
          <cell r="N162" t="str">
            <v>-</v>
          </cell>
          <cell r="O162" t="str">
            <v>787</v>
          </cell>
        </row>
        <row r="163">
          <cell r="D163" t="str">
            <v>624/12</v>
          </cell>
          <cell r="E163" t="str">
            <v>1. SZEKSZÁRD MEGYEI JOGÚ VÁROS ÖNKORMÁNYZATA</v>
          </cell>
          <cell r="F163" t="str">
            <v>1/1</v>
          </cell>
          <cell r="G163" t="str">
            <v xml:space="preserve">
Törzsszám: 15416566
átszállás , 41053/1990.12.18
7100 SZEKSZÁRD, Béla tér 8.</v>
          </cell>
          <cell r="H163" t="str">
            <v>átszállás</v>
          </cell>
          <cell r="I163" t="str">
            <v>1990.12.18</v>
          </cell>
          <cell r="J163" t="str">
            <v>624/12</v>
          </cell>
          <cell r="K163">
            <v>0</v>
          </cell>
          <cell r="L163">
            <v>0</v>
          </cell>
          <cell r="M163" t="str">
            <v>kivett, közterület</v>
          </cell>
          <cell r="N163" t="str">
            <v>-</v>
          </cell>
          <cell r="O163" t="str">
            <v>2874</v>
          </cell>
        </row>
        <row r="164">
          <cell r="D164" t="str">
            <v>635/4</v>
          </cell>
          <cell r="E164" t="str">
            <v>4. SZEKSZÁRD MEGYEI JOGÚ VÁROS ÖNKORMÁNYZATA</v>
          </cell>
          <cell r="F164" t="str">
            <v>1/1</v>
          </cell>
          <cell r="G164" t="str">
            <v xml:space="preserve">
Törzsszám: 15416566
átadás , 32522/1994.03.11
7100 SZEKSZÁRD, Béla tér 8.</v>
          </cell>
          <cell r="H164" t="str">
            <v>átadás</v>
          </cell>
          <cell r="I164" t="str">
            <v>1994.03.11</v>
          </cell>
          <cell r="J164" t="str">
            <v>635/4</v>
          </cell>
          <cell r="K164">
            <v>0</v>
          </cell>
          <cell r="L164">
            <v>0</v>
          </cell>
          <cell r="M164" t="str">
            <v>kivett, transzformátorház</v>
          </cell>
          <cell r="N164" t="str">
            <v>-</v>
          </cell>
          <cell r="O164" t="str">
            <v>32</v>
          </cell>
        </row>
        <row r="165">
          <cell r="D165" t="str">
            <v>635/16</v>
          </cell>
          <cell r="E165" t="str">
            <v>1. SZEKSZÁRD MEGYEI JOGÚ VÁROS ÖNKORMÁNYZATA</v>
          </cell>
          <cell r="F165" t="str">
            <v>1/1</v>
          </cell>
          <cell r="G165" t="str">
            <v xml:space="preserve">
Törzsszám: 15416566
átszállás , 41053/1990.12.18
7100 SZEKSZÁRD, Béla tér 8.</v>
          </cell>
          <cell r="H165" t="str">
            <v>átszállás</v>
          </cell>
          <cell r="I165" t="str">
            <v>1990.12.18</v>
          </cell>
          <cell r="J165" t="str">
            <v>635/16</v>
          </cell>
          <cell r="K165">
            <v>0</v>
          </cell>
          <cell r="L165">
            <v>0</v>
          </cell>
          <cell r="M165" t="str">
            <v>kivett, közterület</v>
          </cell>
          <cell r="N165" t="str">
            <v>-</v>
          </cell>
          <cell r="O165" t="str">
            <v>6254</v>
          </cell>
        </row>
        <row r="166">
          <cell r="D166">
            <v>674</v>
          </cell>
          <cell r="E166" t="str">
            <v>2. SZEKSZÁRD MEGYEI JOGÚ VÁROS ÖNKORMÁNYZATA</v>
          </cell>
          <cell r="F166" t="str">
            <v>1/1</v>
          </cell>
          <cell r="G166" t="str">
            <v xml:space="preserve">
Törzsszám: 15416566
átszállás , 41053/1990.12.18
7100 SZEKSZÁRD, Béla tér 8.</v>
          </cell>
          <cell r="H166" t="str">
            <v>átszállás</v>
          </cell>
          <cell r="I166" t="str">
            <v>1990.12.18</v>
          </cell>
          <cell r="J166">
            <v>674</v>
          </cell>
          <cell r="K166">
            <v>0</v>
          </cell>
          <cell r="L166">
            <v>0</v>
          </cell>
          <cell r="M166" t="str">
            <v>kivett, árok</v>
          </cell>
          <cell r="N166" t="str">
            <v>-</v>
          </cell>
          <cell r="O166" t="str">
            <v>42</v>
          </cell>
        </row>
        <row r="167">
          <cell r="D167">
            <v>678</v>
          </cell>
          <cell r="E167" t="str">
            <v>2. SZEKSZÁRD MEGYEI JOGÚ VÁROS ÖNKORMÁNYZATA</v>
          </cell>
          <cell r="F167" t="str">
            <v>1/1</v>
          </cell>
          <cell r="G167" t="str">
            <v xml:space="preserve">
Törzsszám: 15416566
átszállás , 41053/1990.12.18
7100 SZEKSZÁRD, Béla tér 8.</v>
          </cell>
          <cell r="H167" t="str">
            <v>átszállás</v>
          </cell>
          <cell r="I167" t="str">
            <v>1990.12.18</v>
          </cell>
          <cell r="J167">
            <v>678</v>
          </cell>
          <cell r="K167">
            <v>0</v>
          </cell>
          <cell r="L167">
            <v>0</v>
          </cell>
          <cell r="M167" t="str">
            <v>kivett, közterület</v>
          </cell>
          <cell r="N167" t="str">
            <v>-</v>
          </cell>
          <cell r="O167" t="str">
            <v>916</v>
          </cell>
        </row>
        <row r="168">
          <cell r="D168" t="str">
            <v>679/8</v>
          </cell>
          <cell r="E168" t="str">
            <v>2. SZEKSZÁRD MEGYEI JOGÚ VÁROS ÖNKORMÁNYZATA</v>
          </cell>
          <cell r="F168" t="str">
            <v>1/1</v>
          </cell>
          <cell r="G168" t="str">
            <v xml:space="preserve">
Törzsszám: 15416566
átszállás , 41053/1990.12.18
7100 SZEKSZÁRD, Béla tér 8.</v>
          </cell>
          <cell r="H168" t="str">
            <v>átszállás</v>
          </cell>
          <cell r="I168" t="str">
            <v>1990.12.18</v>
          </cell>
          <cell r="J168" t="str">
            <v>679/8</v>
          </cell>
          <cell r="K168">
            <v>0</v>
          </cell>
          <cell r="L168">
            <v>0</v>
          </cell>
          <cell r="M168" t="str">
            <v>kivett, közterület</v>
          </cell>
          <cell r="N168" t="str">
            <v>-</v>
          </cell>
          <cell r="O168" t="str">
            <v>6035</v>
          </cell>
        </row>
        <row r="169">
          <cell r="D169" t="str">
            <v>680/4</v>
          </cell>
          <cell r="E169" t="str">
            <v>2. SZEKSZÁRD MEGYEI JOGÚ VÁROS ÖNKORMÁNYZATA</v>
          </cell>
          <cell r="F169" t="str">
            <v>1/1</v>
          </cell>
          <cell r="G169" t="str">
            <v xml:space="preserve">
Törzsszám: 15416566
átszállás , 41053/1990.12.18
7100 SZEKSZÁRD, Béla tér 8.</v>
          </cell>
          <cell r="H169" t="str">
            <v>átszállás</v>
          </cell>
          <cell r="I169" t="str">
            <v>1990.12.18</v>
          </cell>
          <cell r="J169" t="str">
            <v>680/4</v>
          </cell>
          <cell r="K169">
            <v>0</v>
          </cell>
          <cell r="L169">
            <v>0</v>
          </cell>
          <cell r="M169" t="str">
            <v>kivett, közterület</v>
          </cell>
          <cell r="N169" t="str">
            <v>-</v>
          </cell>
          <cell r="O169" t="str">
            <v>5648</v>
          </cell>
        </row>
        <row r="170">
          <cell r="D170" t="str">
            <v>680/6</v>
          </cell>
          <cell r="E170" t="str">
            <v>2. SZEKSZÁRD MEGYEI JOGÚ VÁROS ÖNKORMÁNYZATA</v>
          </cell>
          <cell r="F170" t="str">
            <v>1/1</v>
          </cell>
          <cell r="G170" t="str">
            <v xml:space="preserve">
Törzsszám: 15416566
átszállás , 41053/1990.12.18
7100 SZEKSZÁRD, Béla tér 8.</v>
          </cell>
          <cell r="H170" t="str">
            <v>átszállás</v>
          </cell>
          <cell r="I170" t="str">
            <v>1990.12.18</v>
          </cell>
          <cell r="J170" t="str">
            <v>680/6</v>
          </cell>
          <cell r="K170">
            <v>0</v>
          </cell>
          <cell r="L170">
            <v>0</v>
          </cell>
          <cell r="M170" t="str">
            <v>kivett, járda</v>
          </cell>
          <cell r="N170" t="str">
            <v>-</v>
          </cell>
          <cell r="O170" t="str">
            <v>250</v>
          </cell>
        </row>
        <row r="171">
          <cell r="D171" t="str">
            <v>680/8</v>
          </cell>
          <cell r="E171" t="str">
            <v>2. SZEKSZÁRD MEGYEI JOGÚ VÁROS ÖNKORMÁNYZATA</v>
          </cell>
          <cell r="F171" t="str">
            <v>1/1</v>
          </cell>
          <cell r="G171" t="str">
            <v xml:space="preserve">
Törzsszám: 15416566
átszállás , 41053/1990.12.18
7100 SZEKSZÁRD, Béla tér 8.</v>
          </cell>
          <cell r="H171" t="str">
            <v>átszállás</v>
          </cell>
          <cell r="I171" t="str">
            <v>1990.12.18</v>
          </cell>
          <cell r="J171" t="str">
            <v>680/8</v>
          </cell>
          <cell r="K171">
            <v>0</v>
          </cell>
          <cell r="L171">
            <v>0</v>
          </cell>
          <cell r="M171" t="str">
            <v>kivett, transzformátorház</v>
          </cell>
          <cell r="N171" t="str">
            <v>-</v>
          </cell>
          <cell r="O171" t="str">
            <v>61</v>
          </cell>
        </row>
        <row r="172">
          <cell r="D172" t="str">
            <v>680/10</v>
          </cell>
          <cell r="E172" t="str">
            <v>2. SZEKSZÁRD MEGYEI JOGÚ VÁROS ÖNKORMÁNYZATA</v>
          </cell>
          <cell r="F172" t="str">
            <v>1/1</v>
          </cell>
          <cell r="G172" t="str">
            <v xml:space="preserve">
Törzsszám: 15416566
átszállás , 41053/1990.12.18
7100 SZEKSZÁRD, Béla tér 8.</v>
          </cell>
          <cell r="H172" t="str">
            <v>átszállás</v>
          </cell>
          <cell r="I172" t="str">
            <v>1990.12.18</v>
          </cell>
          <cell r="J172" t="str">
            <v>680/10</v>
          </cell>
          <cell r="K172">
            <v>0</v>
          </cell>
          <cell r="L172">
            <v>0</v>
          </cell>
          <cell r="M172" t="str">
            <v>kivett, közterület</v>
          </cell>
          <cell r="N172" t="str">
            <v>-</v>
          </cell>
          <cell r="O172" t="str">
            <v>187</v>
          </cell>
        </row>
        <row r="173">
          <cell r="D173">
            <v>688</v>
          </cell>
          <cell r="E173" t="str">
            <v>2. SZEKSZÁRD MEGYEI JOGÚ VÁROS ÖNKORMÁNYZATA</v>
          </cell>
          <cell r="F173" t="str">
            <v>1/1</v>
          </cell>
          <cell r="G173" t="str">
            <v xml:space="preserve">
Törzsszám: 15416566
átszállás , 41053/1990.12.18
7100 SZEKSZÁRD, Béla tér 8.</v>
          </cell>
          <cell r="H173" t="str">
            <v>átszállás</v>
          </cell>
          <cell r="I173" t="str">
            <v>1990.12.18</v>
          </cell>
          <cell r="J173">
            <v>688</v>
          </cell>
          <cell r="K173">
            <v>0</v>
          </cell>
          <cell r="L173">
            <v>0</v>
          </cell>
          <cell r="M173" t="str">
            <v>kivett, közterület</v>
          </cell>
          <cell r="N173" t="str">
            <v>-</v>
          </cell>
          <cell r="O173" t="str">
            <v>569</v>
          </cell>
        </row>
        <row r="174">
          <cell r="D174" t="str">
            <v>695/6</v>
          </cell>
          <cell r="E174" t="str">
            <v>2. SZEKSZÁRD MEGYEI JOGÚ VÁROS ÖNKORMÁNYZATA</v>
          </cell>
          <cell r="F174" t="str">
            <v>1/1</v>
          </cell>
          <cell r="G174" t="str">
            <v xml:space="preserve">
Törzsszám: 15416566
átszállás , 41053/1990.12.18
7100 SZEKSZÁRD, Béla tér 8.</v>
          </cell>
          <cell r="H174" t="str">
            <v>átszállás</v>
          </cell>
          <cell r="I174" t="str">
            <v>1990.12.18</v>
          </cell>
          <cell r="J174" t="str">
            <v>695/6</v>
          </cell>
          <cell r="K174">
            <v>0</v>
          </cell>
          <cell r="L174">
            <v>0</v>
          </cell>
          <cell r="M174" t="str">
            <v>kivett, gazdasági épület</v>
          </cell>
          <cell r="N174" t="str">
            <v>-</v>
          </cell>
          <cell r="O174" t="str">
            <v>53</v>
          </cell>
        </row>
        <row r="175">
          <cell r="D175" t="str">
            <v>695/8</v>
          </cell>
          <cell r="E175" t="str">
            <v>2. SZEKSZÁRD MEGYEI JOGÚ VÁROS ÖNKORMÁNYZATA</v>
          </cell>
          <cell r="F175" t="str">
            <v>1/1</v>
          </cell>
          <cell r="G175" t="str">
            <v xml:space="preserve">
Törzsszám: 15416566
átszállás , 41053/1990.12.18
7100 SZEKSZÁRD, Béla tér 8.</v>
          </cell>
          <cell r="H175" t="str">
            <v>átszállás</v>
          </cell>
          <cell r="I175" t="str">
            <v>1990.12.18</v>
          </cell>
          <cell r="J175" t="str">
            <v>695/8</v>
          </cell>
          <cell r="K175">
            <v>0</v>
          </cell>
          <cell r="L175">
            <v>0</v>
          </cell>
          <cell r="M175" t="str">
            <v>kivett, közterület</v>
          </cell>
          <cell r="N175" t="str">
            <v>-</v>
          </cell>
          <cell r="O175" t="str">
            <v>4131</v>
          </cell>
        </row>
        <row r="176">
          <cell r="D176">
            <v>703</v>
          </cell>
          <cell r="E176" t="str">
            <v>2. SZEKSZÁRD MEGYEI JOGÚ VÁROS ÖNKORMÁNYZATA</v>
          </cell>
          <cell r="F176" t="str">
            <v>1/1</v>
          </cell>
          <cell r="G176" t="str">
            <v xml:space="preserve">
Törzsszám: 15416566
átszállás , 41053/1990.12.18
7100 SZEKSZÁRD, Béla tér 8.</v>
          </cell>
          <cell r="H176" t="str">
            <v>átszállás</v>
          </cell>
          <cell r="I176" t="str">
            <v>1990.12.18</v>
          </cell>
          <cell r="J176">
            <v>703</v>
          </cell>
          <cell r="K176">
            <v>0</v>
          </cell>
          <cell r="L176">
            <v>0</v>
          </cell>
          <cell r="M176" t="str">
            <v>kivett, közterület</v>
          </cell>
          <cell r="N176" t="str">
            <v>-</v>
          </cell>
          <cell r="O176" t="str">
            <v>2217</v>
          </cell>
        </row>
        <row r="177">
          <cell r="D177">
            <v>705</v>
          </cell>
          <cell r="E177" t="str">
            <v>2. SZEKSZÁRD MEGYEI JOGÚ VÁROS ÖNKORMÁNYZATA</v>
          </cell>
          <cell r="F177" t="str">
            <v>1/1</v>
          </cell>
          <cell r="G177" t="str">
            <v xml:space="preserve">
Törzsszám: 15416566
átszállás , 41053/1990.12.18
7100 SZEKSZÁRD, Béla tér 8.</v>
          </cell>
          <cell r="H177" t="str">
            <v>átszállás</v>
          </cell>
          <cell r="I177" t="str">
            <v>1990.12.18</v>
          </cell>
          <cell r="J177">
            <v>705</v>
          </cell>
          <cell r="K177">
            <v>0</v>
          </cell>
          <cell r="L177">
            <v>0</v>
          </cell>
          <cell r="M177" t="str">
            <v>kivett, közterület</v>
          </cell>
          <cell r="N177" t="str">
            <v>-</v>
          </cell>
          <cell r="O177" t="str">
            <v>5504</v>
          </cell>
        </row>
        <row r="178">
          <cell r="D178">
            <v>706</v>
          </cell>
          <cell r="E178" t="str">
            <v>2. SZEKSZÁRD MEGYEI JOGÚ VÁROS ÖNKORMÁNYZATA</v>
          </cell>
          <cell r="F178" t="str">
            <v>1/1</v>
          </cell>
          <cell r="G178" t="str">
            <v xml:space="preserve">
Törzsszám: 15416566
átszállás , 41053/1990.12.18
7100 SZEKSZÁRD, Béla tér 8.</v>
          </cell>
          <cell r="H178" t="str">
            <v>átszállás</v>
          </cell>
          <cell r="I178" t="str">
            <v>1990.12.18</v>
          </cell>
          <cell r="J178">
            <v>706</v>
          </cell>
          <cell r="K178">
            <v>0</v>
          </cell>
          <cell r="L178">
            <v>0</v>
          </cell>
          <cell r="M178" t="str">
            <v>kivett, közterület</v>
          </cell>
          <cell r="N178" t="str">
            <v>-</v>
          </cell>
          <cell r="O178" t="str">
            <v>724</v>
          </cell>
        </row>
        <row r="179">
          <cell r="D179" t="str">
            <v>717/1</v>
          </cell>
          <cell r="E179" t="str">
            <v>2. SZEKSZÁRD MEGYEI JOGÚ VÁROS ÖNKORMÁNYZATA</v>
          </cell>
          <cell r="F179" t="str">
            <v>1/1</v>
          </cell>
          <cell r="G179" t="str">
            <v xml:space="preserve">
Törzsszám: 15416566
átszállás , 41053/1990.12.18
7100 SZEKSZÁRD, Béla tér 8.</v>
          </cell>
          <cell r="H179" t="str">
            <v>átszállás</v>
          </cell>
          <cell r="I179" t="str">
            <v>1990.12.18</v>
          </cell>
          <cell r="J179" t="str">
            <v>717/1</v>
          </cell>
          <cell r="K179">
            <v>0</v>
          </cell>
          <cell r="L179">
            <v>0</v>
          </cell>
          <cell r="M179" t="str">
            <v>kivett, közterület</v>
          </cell>
          <cell r="N179" t="str">
            <v>-</v>
          </cell>
          <cell r="O179" t="str">
            <v>745</v>
          </cell>
        </row>
        <row r="180">
          <cell r="D180" t="str">
            <v>717/2</v>
          </cell>
          <cell r="E180" t="str">
            <v>2. SZEKSZÁRD MEGYEI JOGÚ VÁROS ÖNKORMÁNYZATA</v>
          </cell>
          <cell r="F180" t="str">
            <v>1/1</v>
          </cell>
          <cell r="G180" t="str">
            <v xml:space="preserve">
Törzsszám: 15416566
átszállás , 41053/1990.12.18
7100 SZEKSZÁRD, Béla tér 8.</v>
          </cell>
          <cell r="H180" t="str">
            <v>átszállás</v>
          </cell>
          <cell r="I180" t="str">
            <v>1990.12.18</v>
          </cell>
          <cell r="J180" t="str">
            <v>717/2</v>
          </cell>
          <cell r="K180">
            <v>0</v>
          </cell>
          <cell r="L180">
            <v>0</v>
          </cell>
          <cell r="M180" t="str">
            <v>kivett, járda</v>
          </cell>
          <cell r="N180" t="str">
            <v>-</v>
          </cell>
          <cell r="O180" t="str">
            <v>147</v>
          </cell>
        </row>
        <row r="181">
          <cell r="D181" t="str">
            <v>717/7</v>
          </cell>
          <cell r="E181" t="str">
            <v>2. SZEKSZÁRD MEGYEI JOGÚ VÁROS ÖNKORMÁNYZATA</v>
          </cell>
          <cell r="F181" t="str">
            <v>1/1</v>
          </cell>
          <cell r="G181" t="str">
            <v xml:space="preserve">
Törzsszám: 15416566
átszállás , 41053/1990.12.18
7100 SZEKSZÁRD, Béla tér 8.</v>
          </cell>
          <cell r="H181" t="str">
            <v>átszállás</v>
          </cell>
          <cell r="I181" t="str">
            <v>1990.12.18</v>
          </cell>
          <cell r="J181" t="str">
            <v>717/7</v>
          </cell>
          <cell r="K181">
            <v>0</v>
          </cell>
          <cell r="L181">
            <v>0</v>
          </cell>
          <cell r="M181" t="str">
            <v>kivett, garázs, udvar</v>
          </cell>
          <cell r="N181" t="str">
            <v>-</v>
          </cell>
          <cell r="O181" t="str">
            <v>173</v>
          </cell>
        </row>
        <row r="182">
          <cell r="D182" t="str">
            <v>717/9</v>
          </cell>
          <cell r="E182" t="str">
            <v>1. SZEKSZÁRD MEGYEI JOGÚ VÁROS ÖNKORMÁNYZATA</v>
          </cell>
          <cell r="F182" t="str">
            <v>1/1</v>
          </cell>
          <cell r="G182" t="str">
            <v xml:space="preserve">
Törzsszám: 15416566
átszállás , 41053/1990.12.18
7100 SZEKSZÁRD, Béla tér 8.</v>
          </cell>
          <cell r="H182" t="str">
            <v>átszállás</v>
          </cell>
          <cell r="I182" t="str">
            <v>1990.12.18</v>
          </cell>
          <cell r="J182" t="str">
            <v>717/9</v>
          </cell>
          <cell r="K182">
            <v>0</v>
          </cell>
          <cell r="L182">
            <v>0</v>
          </cell>
          <cell r="M182" t="str">
            <v>kivett, közterület</v>
          </cell>
          <cell r="N182" t="str">
            <v>-</v>
          </cell>
          <cell r="O182" t="str">
            <v>3210</v>
          </cell>
        </row>
        <row r="183">
          <cell r="D183">
            <v>723</v>
          </cell>
          <cell r="E183" t="str">
            <v>2. SZEKSZÁRD MEGYEI JOGÚ VÁROS ÖNKORMÁNYZATA</v>
          </cell>
          <cell r="F183" t="str">
            <v>1/1</v>
          </cell>
          <cell r="G183" t="str">
            <v xml:space="preserve">
Törzsszám: 15416566
átszállás , 41053/1990.12.18
7100 SZEKSZÁRD, Béla tér 8.</v>
          </cell>
          <cell r="H183" t="str">
            <v>átszállás</v>
          </cell>
          <cell r="I183" t="str">
            <v>1990.12.18</v>
          </cell>
          <cell r="J183">
            <v>723</v>
          </cell>
          <cell r="K183">
            <v>0</v>
          </cell>
          <cell r="L183">
            <v>0</v>
          </cell>
          <cell r="M183" t="str">
            <v>kivett, közterület</v>
          </cell>
          <cell r="N183" t="str">
            <v>-</v>
          </cell>
          <cell r="O183" t="str">
            <v>562</v>
          </cell>
        </row>
        <row r="184">
          <cell r="D184">
            <v>729</v>
          </cell>
          <cell r="E184" t="str">
            <v>2. SZEKSZÁRD MEGYEI JOGÚ VÁROS ÖNKORMÁNYZATA</v>
          </cell>
          <cell r="F184" t="str">
            <v>1/1</v>
          </cell>
          <cell r="G184" t="str">
            <v xml:space="preserve">
Törzsszám: 15416566
átszállás , 41053/1990.12.18
7100 SZEKSZÁRD, Béla tér 8.</v>
          </cell>
          <cell r="H184" t="str">
            <v>átszállás</v>
          </cell>
          <cell r="I184" t="str">
            <v>1990.12.18</v>
          </cell>
          <cell r="J184">
            <v>729</v>
          </cell>
          <cell r="K184">
            <v>0</v>
          </cell>
          <cell r="L184">
            <v>0</v>
          </cell>
          <cell r="M184" t="str">
            <v>kivett, közterület</v>
          </cell>
          <cell r="N184" t="str">
            <v>-</v>
          </cell>
          <cell r="O184" t="str">
            <v>235</v>
          </cell>
        </row>
        <row r="185">
          <cell r="D185">
            <v>734</v>
          </cell>
          <cell r="E185" t="str">
            <v>3. SZEKSZÁRD MEGYEI JOGÚ VÁROS ÖNKORMÁNYZATA</v>
          </cell>
          <cell r="F185" t="str">
            <v>1/1</v>
          </cell>
          <cell r="G185" t="str">
            <v xml:space="preserve">
Törzsszám: 15416566
átszállás , 41053/1990.12.18
7100 SZEKSZÁRD, Béla tér 8.</v>
          </cell>
          <cell r="H185" t="str">
            <v>átszállás</v>
          </cell>
          <cell r="I185" t="str">
            <v>1990.12.18</v>
          </cell>
          <cell r="J185">
            <v>734</v>
          </cell>
          <cell r="K185">
            <v>0</v>
          </cell>
          <cell r="L185">
            <v>0</v>
          </cell>
          <cell r="M185" t="str">
            <v>kivett, udvar</v>
          </cell>
          <cell r="N185" t="str">
            <v>-</v>
          </cell>
          <cell r="O185" t="str">
            <v>569</v>
          </cell>
        </row>
        <row r="186">
          <cell r="D186">
            <v>735</v>
          </cell>
          <cell r="E186" t="str">
            <v>2. SZEKSZÁRD MEGYEI JOGÚ VÁROS ÖNKORMÁNYZATA</v>
          </cell>
          <cell r="F186" t="str">
            <v>1/1</v>
          </cell>
          <cell r="G186" t="str">
            <v xml:space="preserve">
Törzsszám: 15416566
átszállás , 41053/1990.12.18
7100 SZEKSZÁRD, Béla tér 8.</v>
          </cell>
          <cell r="H186" t="str">
            <v>átszállás</v>
          </cell>
          <cell r="I186" t="str">
            <v>1990.12.18</v>
          </cell>
          <cell r="J186">
            <v>735</v>
          </cell>
          <cell r="K186">
            <v>0</v>
          </cell>
          <cell r="L186">
            <v>0</v>
          </cell>
          <cell r="M186" t="str">
            <v>kivett, közterület</v>
          </cell>
          <cell r="N186" t="str">
            <v>-</v>
          </cell>
          <cell r="O186" t="str">
            <v>1315</v>
          </cell>
        </row>
        <row r="187">
          <cell r="D187">
            <v>746</v>
          </cell>
          <cell r="E187" t="str">
            <v>2. SZEKSZÁRD MEGYEI JOGÚ VÁROS ÖNKORMÁNYZATA</v>
          </cell>
          <cell r="F187" t="str">
            <v>1/1</v>
          </cell>
          <cell r="G187" t="str">
            <v xml:space="preserve">
Törzsszám: 15416566
átszállás , 41053/1990.12.18
7100 SZEKSZÁRD, Béla tér 8.</v>
          </cell>
          <cell r="H187" t="str">
            <v>átszállás</v>
          </cell>
          <cell r="I187" t="str">
            <v>1990.12.18</v>
          </cell>
          <cell r="J187">
            <v>746</v>
          </cell>
          <cell r="K187">
            <v>0</v>
          </cell>
          <cell r="L187">
            <v>0</v>
          </cell>
          <cell r="M187" t="str">
            <v>kivett, közterület</v>
          </cell>
          <cell r="N187" t="str">
            <v>-</v>
          </cell>
          <cell r="O187" t="str">
            <v>167</v>
          </cell>
        </row>
        <row r="188">
          <cell r="D188">
            <v>750</v>
          </cell>
          <cell r="E188" t="str">
            <v>2. SZEKSZÁRD MEGYEI JOGÚ VÁROS ÖNKORMÁNYZATA</v>
          </cell>
          <cell r="F188" t="str">
            <v>1/1</v>
          </cell>
          <cell r="G188" t="str">
            <v xml:space="preserve">
Törzsszám: 15416566
átszállás , 41053/1990.12.18
7100 SZEKSZÁRD, Béla tér 8.</v>
          </cell>
          <cell r="H188" t="str">
            <v>átszállás</v>
          </cell>
          <cell r="I188" t="str">
            <v>1990.12.18</v>
          </cell>
          <cell r="J188">
            <v>750</v>
          </cell>
          <cell r="K188">
            <v>0</v>
          </cell>
          <cell r="L188">
            <v>0</v>
          </cell>
          <cell r="M188" t="str">
            <v>kivett, közterület</v>
          </cell>
          <cell r="N188" t="str">
            <v>-</v>
          </cell>
          <cell r="O188" t="str">
            <v>368</v>
          </cell>
        </row>
        <row r="189">
          <cell r="D189">
            <v>763</v>
          </cell>
          <cell r="E189" t="str">
            <v>2. SZEKSZÁRD MEGYEI JOGÚ VÁROS ÖNKORMÁNYZATA</v>
          </cell>
          <cell r="F189" t="str">
            <v>1/1</v>
          </cell>
          <cell r="G189" t="str">
            <v xml:space="preserve">
Törzsszám: 15416566
átszállás , 41053/1990.12.18
7100 SZEKSZÁRD, Béla tér 8.</v>
          </cell>
          <cell r="H189" t="str">
            <v>átszállás</v>
          </cell>
          <cell r="I189" t="str">
            <v>1990.12.18</v>
          </cell>
          <cell r="J189">
            <v>763</v>
          </cell>
          <cell r="K189">
            <v>0</v>
          </cell>
          <cell r="L189">
            <v>0</v>
          </cell>
          <cell r="M189" t="str">
            <v>kivett, közterület</v>
          </cell>
          <cell r="N189" t="str">
            <v>-</v>
          </cell>
          <cell r="O189" t="str">
            <v>67</v>
          </cell>
        </row>
        <row r="190">
          <cell r="D190" t="str">
            <v>765/J/0</v>
          </cell>
          <cell r="E190" t="str">
            <v>7. SZEKSZÁRD MEGYEI JOGÚ VÁROS ÖNKORMÁNYZATA</v>
          </cell>
          <cell r="F190" t="str">
            <v>1/1</v>
          </cell>
          <cell r="G190" t="str">
            <v xml:space="preserve">
Törzsszám: 15416566
átszállás , 41053/1990.12.18
7100 SZEKSZÁRD, Béla tér 8.</v>
          </cell>
          <cell r="H190" t="str">
            <v>átszállás</v>
          </cell>
          <cell r="I190" t="str">
            <v>1990.12.18</v>
          </cell>
          <cell r="J190" t="str">
            <v>765/J/0</v>
          </cell>
          <cell r="K190">
            <v>0</v>
          </cell>
          <cell r="L190">
            <v>0</v>
          </cell>
          <cell r="M190" t="str">
            <v>EÖI, 0közterületről nyíló pince</v>
          </cell>
          <cell r="N190" t="str">
            <v>-</v>
          </cell>
          <cell r="O190" t="str">
            <v>3</v>
          </cell>
        </row>
        <row r="191">
          <cell r="D191" t="str">
            <v>765/P/0</v>
          </cell>
          <cell r="E191" t="str">
            <v>7. SZEKSZÁRD MEGYEI JOGÚ VÁROS ÖNKORMÁNYZATA</v>
          </cell>
          <cell r="F191" t="str">
            <v>1/1</v>
          </cell>
          <cell r="G191" t="str">
            <v xml:space="preserve">
Törzsszám: 15416566
átszállás , 41053/1990.12.18
7100 SZEKSZÁRD, Béla tér 8.</v>
          </cell>
          <cell r="H191" t="str">
            <v>átszállás</v>
          </cell>
          <cell r="I191" t="str">
            <v>1990.12.18</v>
          </cell>
          <cell r="J191" t="str">
            <v>765/P/0</v>
          </cell>
          <cell r="K191">
            <v>0</v>
          </cell>
          <cell r="L191">
            <v>0</v>
          </cell>
          <cell r="M191" t="str">
            <v>EÖI, 8közterületről nyíló pince</v>
          </cell>
          <cell r="N191" t="str">
            <v>-</v>
          </cell>
          <cell r="O191" t="str">
            <v>2</v>
          </cell>
        </row>
        <row r="192">
          <cell r="D192" t="str">
            <v>765/N/0</v>
          </cell>
          <cell r="E192" t="str">
            <v>5. SZEKSZÁRD MEGYEI JOGÚ VÁROS ÖNKORMÁNYZATA</v>
          </cell>
          <cell r="F192" t="str">
            <v>1/1</v>
          </cell>
          <cell r="G192" t="str">
            <v xml:space="preserve">
Törzsszám: 15416566
átszállás , 41053/1990.12.18
7100 SZEKSZÁRD, Béla tér 8.</v>
          </cell>
          <cell r="H192" t="str">
            <v>átszállás</v>
          </cell>
          <cell r="I192" t="str">
            <v>1990.12.18</v>
          </cell>
          <cell r="J192" t="str">
            <v>765/N/0</v>
          </cell>
          <cell r="K192">
            <v>0</v>
          </cell>
          <cell r="L192">
            <v>0</v>
          </cell>
          <cell r="M192" t="str">
            <v>EÖI, 6közterületről nyíló pince</v>
          </cell>
          <cell r="N192" t="str">
            <v>-</v>
          </cell>
          <cell r="O192" t="str">
            <v>2</v>
          </cell>
        </row>
        <row r="193">
          <cell r="D193" t="str">
            <v>765/M/0</v>
          </cell>
          <cell r="E193" t="str">
            <v>4. SZEKSZÁRD MEGYEI JOGÚ VÁROS ÖNKORMÁNYZATA</v>
          </cell>
          <cell r="F193" t="str">
            <v>1/1</v>
          </cell>
          <cell r="G193" t="str">
            <v xml:space="preserve">
Törzsszám: 15416566
átszállás , 41053/1990.12.18
7100 SZEKSZÁRD, Béla tér 8.</v>
          </cell>
          <cell r="H193" t="str">
            <v>átszállás</v>
          </cell>
          <cell r="I193" t="str">
            <v>1990.12.18</v>
          </cell>
          <cell r="J193" t="str">
            <v>765/M/0</v>
          </cell>
          <cell r="K193">
            <v>0</v>
          </cell>
          <cell r="L193">
            <v>0</v>
          </cell>
          <cell r="M193" t="str">
            <v>EÖI, 0közterületről nyíló pince</v>
          </cell>
          <cell r="N193" t="str">
            <v>-</v>
          </cell>
          <cell r="O193" t="str">
            <v>3</v>
          </cell>
        </row>
        <row r="194">
          <cell r="D194" t="str">
            <v>765/K/0</v>
          </cell>
          <cell r="E194" t="str">
            <v>5. SZEKSZÁRD MEGYEI JOGÚ VÁROS ÖNKORMÁNYZATA</v>
          </cell>
          <cell r="F194" t="str">
            <v>1/1</v>
          </cell>
          <cell r="G194" t="str">
            <v xml:space="preserve">
Törzsszám: 15416566
átszállás , 41053/1990.12.18
7100 SZEKSZÁRD, Béla tér 8.</v>
          </cell>
          <cell r="H194" t="str">
            <v>átszállás</v>
          </cell>
          <cell r="I194" t="str">
            <v>1990.12.18</v>
          </cell>
          <cell r="J194" t="str">
            <v>765/K/0</v>
          </cell>
          <cell r="K194">
            <v>0</v>
          </cell>
          <cell r="L194">
            <v>0</v>
          </cell>
          <cell r="M194" t="str">
            <v>EÖI, 0közterületről nyíló pince</v>
          </cell>
          <cell r="N194" t="str">
            <v>-</v>
          </cell>
          <cell r="O194" t="str">
            <v>3</v>
          </cell>
        </row>
        <row r="195">
          <cell r="D195" t="str">
            <v>765/H/0</v>
          </cell>
          <cell r="E195" t="str">
            <v>5. SZEKSZÁRD MEGYEI JOGÚ VÁROS ÖNKORMÁNYZATA</v>
          </cell>
          <cell r="F195" t="str">
            <v>1/1</v>
          </cell>
          <cell r="G195" t="str">
            <v xml:space="preserve">
Törzsszám: 15416566
átszállás , 41053/1990.12.18
7100 SZEKSZÁRD, Béla tér 8.</v>
          </cell>
          <cell r="H195" t="str">
            <v>átszállás</v>
          </cell>
          <cell r="I195" t="str">
            <v>1990.12.18</v>
          </cell>
          <cell r="J195" t="str">
            <v>765/H/0</v>
          </cell>
          <cell r="K195">
            <v>0</v>
          </cell>
          <cell r="L195">
            <v>0</v>
          </cell>
          <cell r="M195" t="str">
            <v>EÖI, 8közterületről nyíló pince</v>
          </cell>
          <cell r="N195" t="str">
            <v>-</v>
          </cell>
          <cell r="O195" t="str">
            <v>2</v>
          </cell>
        </row>
        <row r="196">
          <cell r="D196" t="str">
            <v>765/F/0</v>
          </cell>
          <cell r="E196" t="str">
            <v>5. SZEKSZÁRD MEGYEI JOGÚ VÁROS ÖNKORMÁNYZATA</v>
          </cell>
          <cell r="F196" t="str">
            <v>1/1</v>
          </cell>
          <cell r="G196" t="str">
            <v xml:space="preserve">
Törzsszám: 15416566
átszállás , 41053/1990.12.18
7100 SZEKSZÁRD, Béla tér 8.</v>
          </cell>
          <cell r="H196" t="str">
            <v>átszállás</v>
          </cell>
          <cell r="I196" t="str">
            <v>1990.12.18</v>
          </cell>
          <cell r="J196" t="str">
            <v>765/F/0</v>
          </cell>
          <cell r="K196">
            <v>0</v>
          </cell>
          <cell r="L196">
            <v>0</v>
          </cell>
          <cell r="M196" t="str">
            <v>EÖI, 6közterületről nyíló pince</v>
          </cell>
          <cell r="N196" t="str">
            <v>-</v>
          </cell>
          <cell r="O196" t="str">
            <v>2</v>
          </cell>
        </row>
        <row r="197">
          <cell r="D197">
            <v>765</v>
          </cell>
          <cell r="E197" t="str">
            <v>2. SZEKSZÁRD MEGYEI JOGÚ VÁROS ÖNKORMÁNYZATA</v>
          </cell>
          <cell r="F197" t="str">
            <v>1/1</v>
          </cell>
          <cell r="G197" t="str">
            <v xml:space="preserve">
Törzsszám: 15416566
átszállás , 41053/1990.12.18
7100 SZEKSZÁRD, Béla tér 8.</v>
          </cell>
          <cell r="H197" t="str">
            <v>átszállás</v>
          </cell>
          <cell r="I197" t="str">
            <v>1990.12.18</v>
          </cell>
          <cell r="J197">
            <v>765</v>
          </cell>
          <cell r="K197">
            <v>0</v>
          </cell>
          <cell r="L197">
            <v>0</v>
          </cell>
          <cell r="M197" t="str">
            <v>kivett, közterület</v>
          </cell>
          <cell r="N197" t="str">
            <v>-</v>
          </cell>
          <cell r="O197" t="str">
            <v>8437</v>
          </cell>
        </row>
        <row r="198">
          <cell r="D198" t="str">
            <v>765/L/0</v>
          </cell>
          <cell r="E198" t="str">
            <v>7. SZEKSZÁRD MEGYEI JOGÚ VÁROS ÖNKORMÁNYZATA</v>
          </cell>
          <cell r="F198" t="str">
            <v>1/1</v>
          </cell>
          <cell r="G198" t="str">
            <v xml:space="preserve">
Törzsszám: 15416566
átszállás , 41053/1990.12.18
7100 SZEKSZÁRD, Béla tér 8.</v>
          </cell>
          <cell r="H198" t="str">
            <v>átszállás</v>
          </cell>
          <cell r="I198" t="str">
            <v>1990.12.18</v>
          </cell>
          <cell r="J198" t="str">
            <v>765/L/0</v>
          </cell>
          <cell r="K198">
            <v>0</v>
          </cell>
          <cell r="L198">
            <v>0</v>
          </cell>
          <cell r="M198" t="str">
            <v>EÖI, 0közterületről nyíló pince</v>
          </cell>
          <cell r="N198" t="str">
            <v>-</v>
          </cell>
          <cell r="O198" t="str">
            <v>3</v>
          </cell>
        </row>
        <row r="199">
          <cell r="D199" t="str">
            <v>765/G/0</v>
          </cell>
          <cell r="E199" t="str">
            <v>8. SZEKSZÁRD MEGYEI JOGÚ VÁROS ÖNKORMÁNYZATA</v>
          </cell>
          <cell r="F199" t="str">
            <v>1/1</v>
          </cell>
          <cell r="G199" t="str">
            <v xml:space="preserve">
Törzsszám: 15416566
átszállás , 41053/1990.12.18
7100 SZEKSZÁRD, Béla tér 8.</v>
          </cell>
          <cell r="H199" t="str">
            <v>átszállás</v>
          </cell>
          <cell r="I199" t="str">
            <v>1990.12.18</v>
          </cell>
          <cell r="J199" t="str">
            <v>765/G/0</v>
          </cell>
          <cell r="K199">
            <v>0</v>
          </cell>
          <cell r="L199">
            <v>0</v>
          </cell>
          <cell r="M199" t="str">
            <v>EÖI, 0közterületről nyíló pince</v>
          </cell>
          <cell r="N199" t="str">
            <v>-</v>
          </cell>
          <cell r="O199" t="str">
            <v>3</v>
          </cell>
        </row>
        <row r="200">
          <cell r="D200">
            <v>778</v>
          </cell>
          <cell r="E200" t="str">
            <v>2. SZEKSZÁRD MEGYEI JOGÚ VÁROS ÖNKORMÁNYZATA</v>
          </cell>
          <cell r="F200" t="str">
            <v>1/1</v>
          </cell>
          <cell r="G200" t="str">
            <v xml:space="preserve">
Törzsszám: 15416566
átszállás , 41053/1990.12.18
7100 SZEKSZÁRD, Béla tér 8.</v>
          </cell>
          <cell r="H200" t="str">
            <v>átszállás</v>
          </cell>
          <cell r="I200" t="str">
            <v>1990.12.18</v>
          </cell>
          <cell r="J200">
            <v>778</v>
          </cell>
          <cell r="K200">
            <v>0</v>
          </cell>
          <cell r="L200">
            <v>0</v>
          </cell>
          <cell r="M200" t="str">
            <v>kivett, közterület</v>
          </cell>
          <cell r="N200" t="str">
            <v>-</v>
          </cell>
          <cell r="O200" t="str">
            <v>92</v>
          </cell>
        </row>
        <row r="201">
          <cell r="D201">
            <v>781</v>
          </cell>
          <cell r="E201" t="str">
            <v>2. SZEKSZÁRD MEGYEI JOGÚ VÁROS ÖNKORMÁNYZATA</v>
          </cell>
          <cell r="F201" t="str">
            <v>1/1</v>
          </cell>
          <cell r="G201" t="str">
            <v xml:space="preserve">
Törzsszám: 15416566
átszállás , 41053/1990.12.18
7100 SZEKSZÁRD, Béla tér 8.</v>
          </cell>
          <cell r="H201" t="str">
            <v>átszállás</v>
          </cell>
          <cell r="I201" t="str">
            <v>1990.12.18</v>
          </cell>
          <cell r="J201">
            <v>781</v>
          </cell>
          <cell r="K201">
            <v>0</v>
          </cell>
          <cell r="L201">
            <v>0</v>
          </cell>
          <cell r="M201" t="str">
            <v>kivett, közút</v>
          </cell>
          <cell r="N201" t="str">
            <v>-</v>
          </cell>
          <cell r="O201" t="str">
            <v>109</v>
          </cell>
        </row>
        <row r="202">
          <cell r="D202" t="str">
            <v>782/9</v>
          </cell>
          <cell r="E202" t="str">
            <v>9. SZEKSZÁRD MEGYEI JOGÚ VÁROS ÖNKORMÁNYZATA</v>
          </cell>
          <cell r="F202" t="str">
            <v>1/1</v>
          </cell>
          <cell r="G202" t="str">
            <v xml:space="preserve">
Törzsszám: 15416566
átszállás , 41053/1990.12.18
7100 SZEKSZÁRD, Béla tér 8.</v>
          </cell>
          <cell r="H202" t="str">
            <v>átszállás</v>
          </cell>
          <cell r="I202" t="str">
            <v>1990.12.18</v>
          </cell>
          <cell r="J202" t="str">
            <v>782/9</v>
          </cell>
          <cell r="K202">
            <v>0</v>
          </cell>
          <cell r="L202">
            <v>0</v>
          </cell>
          <cell r="M202" t="str">
            <v>kivett, közterület</v>
          </cell>
          <cell r="N202" t="str">
            <v>-</v>
          </cell>
          <cell r="O202" t="str">
            <v>1036</v>
          </cell>
        </row>
        <row r="203">
          <cell r="D203">
            <v>788</v>
          </cell>
          <cell r="E203" t="str">
            <v>3. SZEKSZÁRD MEGYEI JOGÚ VÁROS ÖNKORMÁNYZATA</v>
          </cell>
          <cell r="F203" t="str">
            <v>1/1</v>
          </cell>
          <cell r="G203" t="str">
            <v xml:space="preserve">
Törzsszám: 15416566
átszállás , 40350/1991.12.19
7100 SZEKSZÁRD, Béla tér 8.</v>
          </cell>
          <cell r="H203" t="str">
            <v>átszállás</v>
          </cell>
          <cell r="I203" t="str">
            <v>1991.12.19</v>
          </cell>
          <cell r="J203">
            <v>788</v>
          </cell>
          <cell r="K203">
            <v>0</v>
          </cell>
          <cell r="L203">
            <v>0</v>
          </cell>
          <cell r="M203" t="str">
            <v>kivett, udvar</v>
          </cell>
          <cell r="N203" t="str">
            <v>-</v>
          </cell>
          <cell r="O203" t="str">
            <v>220</v>
          </cell>
        </row>
        <row r="204">
          <cell r="D204" t="str">
            <v>789/A/14</v>
          </cell>
          <cell r="E204" t="str">
            <v>1. SZEKSZÁRD MEGYEI JOGÚ VÁROS ÖNKORMÁNYZATA</v>
          </cell>
          <cell r="F204" t="str">
            <v>1/1</v>
          </cell>
          <cell r="G204" t="str">
            <v xml:space="preserve">
Törzsszám: 15416566
eredeti felvétel , 32872/1993.03.02
7100 SZEKSZÁRD, Béla tér 8.</v>
          </cell>
          <cell r="H204" t="str">
            <v>eredeti felvétel</v>
          </cell>
          <cell r="I204" t="str">
            <v>1993.03.02</v>
          </cell>
          <cell r="J204" t="str">
            <v>789/A/14</v>
          </cell>
          <cell r="K204">
            <v>0</v>
          </cell>
          <cell r="L204">
            <v>0</v>
          </cell>
          <cell r="M204" t="str">
            <v>EÖI, egyéb helyiség</v>
          </cell>
          <cell r="N204" t="str">
            <v>-</v>
          </cell>
          <cell r="O204" t="str">
            <v>2</v>
          </cell>
        </row>
        <row r="205">
          <cell r="D205">
            <v>790</v>
          </cell>
          <cell r="E205" t="str">
            <v>3. SZEKSZÁRD MEGYEI JOGÚ VÁROS ÖNKORMÁNYZATA</v>
          </cell>
          <cell r="F205" t="str">
            <v>1/1</v>
          </cell>
          <cell r="G205" t="str">
            <v xml:space="preserve">
Törzsszám: 15416566
átszállás , 41053/1990.12.18
7100 SZEKSZÁRD, Béla tér 8.</v>
          </cell>
          <cell r="H205" t="str">
            <v>átszállás</v>
          </cell>
          <cell r="I205" t="str">
            <v>1990.12.18</v>
          </cell>
          <cell r="J205">
            <v>790</v>
          </cell>
          <cell r="K205">
            <v>0</v>
          </cell>
          <cell r="L205">
            <v>0</v>
          </cell>
          <cell r="M205" t="str">
            <v>kivett, udvar</v>
          </cell>
          <cell r="N205" t="str">
            <v>-</v>
          </cell>
          <cell r="O205" t="str">
            <v>597</v>
          </cell>
        </row>
        <row r="206">
          <cell r="D206">
            <v>791</v>
          </cell>
          <cell r="E206" t="str">
            <v>3. SZEKSZÁRD MEGYEI JOGÚ VÁROS ÖNKORMÁNYZATA</v>
          </cell>
          <cell r="F206" t="str">
            <v>1/1</v>
          </cell>
          <cell r="G206" t="str">
            <v xml:space="preserve">
Törzsszám: 15416566
átszállás , 41053/1990.12.18
7100 SZEKSZÁRD, Béla tér 8.</v>
          </cell>
          <cell r="H206" t="str">
            <v>átszállás</v>
          </cell>
          <cell r="I206" t="str">
            <v>1990.12.18</v>
          </cell>
          <cell r="J206">
            <v>791</v>
          </cell>
          <cell r="K206">
            <v>0</v>
          </cell>
          <cell r="L206">
            <v>0</v>
          </cell>
          <cell r="M206" t="str">
            <v>kivett, udvar</v>
          </cell>
          <cell r="N206" t="str">
            <v>-</v>
          </cell>
          <cell r="O206" t="str">
            <v>406</v>
          </cell>
        </row>
        <row r="207">
          <cell r="D207">
            <v>792</v>
          </cell>
          <cell r="E207" t="str">
            <v>3. SZEKSZÁRD MEGYEI JOGÚ VÁROS ÖNKORMÁNYZATA</v>
          </cell>
          <cell r="F207" t="str">
            <v>1/1</v>
          </cell>
          <cell r="G207" t="str">
            <v xml:space="preserve">
Törzsszám: 15416566
átszállás , 41053/1990.12.18
7100 SZEKSZÁRD, Béla tér 8.</v>
          </cell>
          <cell r="H207" t="str">
            <v>átszállás</v>
          </cell>
          <cell r="I207" t="str">
            <v>1990.12.18</v>
          </cell>
          <cell r="J207">
            <v>792</v>
          </cell>
          <cell r="K207">
            <v>0</v>
          </cell>
          <cell r="L207">
            <v>0</v>
          </cell>
          <cell r="M207" t="str">
            <v>kivett, lakóház, udvar, gazdasági épület</v>
          </cell>
          <cell r="N207" t="str">
            <v>-</v>
          </cell>
          <cell r="O207" t="str">
            <v>774</v>
          </cell>
        </row>
        <row r="208">
          <cell r="D208">
            <v>795</v>
          </cell>
          <cell r="E208" t="str">
            <v>3. SZEKSZÁRD MEGYEI JOGÚ VÁROS ÖNKORMÁNYZATA</v>
          </cell>
          <cell r="F208" t="str">
            <v>1/1</v>
          </cell>
          <cell r="G208" t="str">
            <v xml:space="preserve">
Törzsszám: 15416566
átszállás , 41053/1990.12.18
7100 SZEKSZÁRD, Béla tér 8.</v>
          </cell>
          <cell r="H208" t="str">
            <v>átszállás</v>
          </cell>
          <cell r="I208" t="str">
            <v>1990.12.18</v>
          </cell>
          <cell r="J208">
            <v>795</v>
          </cell>
          <cell r="K208">
            <v>0</v>
          </cell>
          <cell r="L208">
            <v>0</v>
          </cell>
          <cell r="M208" t="str">
            <v>kivett, udvar</v>
          </cell>
          <cell r="N208" t="str">
            <v>-</v>
          </cell>
          <cell r="O208" t="str">
            <v>469</v>
          </cell>
        </row>
        <row r="209">
          <cell r="D209">
            <v>796</v>
          </cell>
          <cell r="E209" t="str">
            <v>3. SZEKSZÁRD MEGYEI JOGÚ VÁROS ÖNKORMÁNYZATA</v>
          </cell>
          <cell r="F209" t="str">
            <v>1/1</v>
          </cell>
          <cell r="G209" t="str">
            <v xml:space="preserve">
Törzsszám: 15416566
átszállás , 41053/1990.12.18
7100 SZEKSZÁRD, Béla tér 8.</v>
          </cell>
          <cell r="H209" t="str">
            <v>átszállás</v>
          </cell>
          <cell r="I209" t="str">
            <v>1990.12.18</v>
          </cell>
          <cell r="J209">
            <v>796</v>
          </cell>
          <cell r="K209">
            <v>0</v>
          </cell>
          <cell r="L209">
            <v>0</v>
          </cell>
          <cell r="M209" t="str">
            <v>kivett, udvar</v>
          </cell>
          <cell r="N209" t="str">
            <v>-</v>
          </cell>
          <cell r="O209" t="str">
            <v>610</v>
          </cell>
        </row>
        <row r="210">
          <cell r="D210">
            <v>798</v>
          </cell>
          <cell r="E210" t="str">
            <v>3. SZEKSZÁRD MEGYEI JOGÚ VÁROS ÖNKORMÁNYZATA</v>
          </cell>
          <cell r="F210" t="str">
            <v>1/1</v>
          </cell>
          <cell r="G210" t="str">
            <v xml:space="preserve">
Törzsszám: 15416566
átszállás , 41053/1990.12.18
7100 SZEKSZÁRD, Béla tér 8.</v>
          </cell>
          <cell r="H210" t="str">
            <v>átszállás</v>
          </cell>
          <cell r="I210" t="str">
            <v>1990.12.18</v>
          </cell>
          <cell r="J210">
            <v>798</v>
          </cell>
          <cell r="K210">
            <v>0</v>
          </cell>
          <cell r="L210">
            <v>0</v>
          </cell>
          <cell r="M210" t="str">
            <v>kivett, lakóház, udvar</v>
          </cell>
          <cell r="N210" t="str">
            <v>-</v>
          </cell>
          <cell r="O210" t="str">
            <v>666</v>
          </cell>
        </row>
        <row r="211">
          <cell r="D211">
            <v>800</v>
          </cell>
          <cell r="E211" t="str">
            <v>2. SZEKSZÁRD MEGYEI JOGÚ VÁROS ÖNKORMÁNYZATA</v>
          </cell>
          <cell r="F211" t="str">
            <v>1/1</v>
          </cell>
          <cell r="G211" t="str">
            <v xml:space="preserve">
Törzsszám: 15416566
átszállás , 41053/1990.12.18
7100 SZEKSZÁRD, Béla tér 8.</v>
          </cell>
          <cell r="H211" t="str">
            <v>átszállás</v>
          </cell>
          <cell r="I211" t="str">
            <v>1990.12.18</v>
          </cell>
          <cell r="J211">
            <v>800</v>
          </cell>
          <cell r="K211">
            <v>0</v>
          </cell>
          <cell r="L211">
            <v>0</v>
          </cell>
          <cell r="M211" t="str">
            <v>kivett, közút</v>
          </cell>
          <cell r="N211" t="str">
            <v>-</v>
          </cell>
          <cell r="O211" t="str">
            <v>630</v>
          </cell>
        </row>
        <row r="212">
          <cell r="D212">
            <v>801</v>
          </cell>
          <cell r="E212" t="str">
            <v>2. SZEKSZÁRD MEGYEI JOGÚ VÁROS ÖNKORMÁNYZATA</v>
          </cell>
          <cell r="F212" t="str">
            <v>1/1</v>
          </cell>
          <cell r="G212" t="str">
            <v xml:space="preserve">
Törzsszám: 15416566
átszállás , 41053/1990.12.18
7100 SZEKSZÁRD, Béla tér 8.</v>
          </cell>
          <cell r="H212" t="str">
            <v>átszállás</v>
          </cell>
          <cell r="I212" t="str">
            <v>1990.12.18</v>
          </cell>
          <cell r="J212">
            <v>801</v>
          </cell>
          <cell r="K212">
            <v>0</v>
          </cell>
          <cell r="L212">
            <v>0</v>
          </cell>
          <cell r="M212" t="str">
            <v>kivett, közterület</v>
          </cell>
          <cell r="N212" t="str">
            <v>-</v>
          </cell>
          <cell r="O212" t="str">
            <v>5998</v>
          </cell>
        </row>
        <row r="213">
          <cell r="D213" t="str">
            <v>803/11</v>
          </cell>
          <cell r="E213" t="str">
            <v>2. SZEKSZÁRD MEGYEI JOGÚ VÁROS ÖNKORMÁNYZATA</v>
          </cell>
          <cell r="F213" t="str">
            <v>1/1</v>
          </cell>
          <cell r="G213" t="str">
            <v xml:space="preserve">
Törzsszám: 15416566
átszállás , 41053/1990.12.18
7100 SZEKSZÁRD, Béla tér 8.</v>
          </cell>
          <cell r="H213" t="str">
            <v>átszállás</v>
          </cell>
          <cell r="I213" t="str">
            <v>1990.12.18</v>
          </cell>
          <cell r="J213" t="str">
            <v>803/11</v>
          </cell>
          <cell r="K213">
            <v>0</v>
          </cell>
          <cell r="L213">
            <v>0</v>
          </cell>
          <cell r="M213" t="str">
            <v>kivett, közút</v>
          </cell>
          <cell r="N213" t="str">
            <v>-</v>
          </cell>
          <cell r="O213" t="str">
            <v>72</v>
          </cell>
        </row>
        <row r="214">
          <cell r="D214" t="str">
            <v>803/13</v>
          </cell>
          <cell r="E214" t="str">
            <v>2. SZEKSZÁRD MEGYEI JOGÚ VÁROS ÖNKORMÁNYZATA</v>
          </cell>
          <cell r="F214" t="str">
            <v>1/1</v>
          </cell>
          <cell r="G214" t="str">
            <v xml:space="preserve">
Törzsszám: 15416566
átszállás , 41053/1990.12.18
7100 SZEKSZÁRD, Béla tér 8.</v>
          </cell>
          <cell r="H214" t="str">
            <v>átszállás</v>
          </cell>
          <cell r="I214" t="str">
            <v>1990.12.18</v>
          </cell>
          <cell r="J214" t="str">
            <v>803/13</v>
          </cell>
          <cell r="K214">
            <v>0</v>
          </cell>
          <cell r="L214">
            <v>0</v>
          </cell>
          <cell r="M214" t="str">
            <v>kivett, közút</v>
          </cell>
          <cell r="N214" t="str">
            <v>-</v>
          </cell>
          <cell r="O214" t="str">
            <v>163</v>
          </cell>
        </row>
        <row r="215">
          <cell r="D215" t="str">
            <v>803/14</v>
          </cell>
          <cell r="E215" t="str">
            <v>2. SZEKSZÁRD MEGYEI JOGÚ VÁROS ÖNKORMÁNYZATA</v>
          </cell>
          <cell r="F215" t="str">
            <v>1/1</v>
          </cell>
          <cell r="G215" t="str">
            <v xml:space="preserve">
Törzsszám: 15416566
átszállás , 41053/1990.12.18
7100 SZEKSZÁRD, Béla tér 8.</v>
          </cell>
          <cell r="H215" t="str">
            <v>átszállás</v>
          </cell>
          <cell r="I215" t="str">
            <v>1990.12.18</v>
          </cell>
          <cell r="J215" t="str">
            <v>803/14</v>
          </cell>
          <cell r="K215">
            <v>0</v>
          </cell>
          <cell r="L215">
            <v>0</v>
          </cell>
          <cell r="M215" t="str">
            <v>kivett, közút</v>
          </cell>
          <cell r="N215" t="str">
            <v>-</v>
          </cell>
          <cell r="O215" t="str">
            <v>168</v>
          </cell>
        </row>
        <row r="216">
          <cell r="D216" t="str">
            <v>810/2</v>
          </cell>
          <cell r="E216" t="str">
            <v>2. SZEKSZÁRD MEGYEI JOGÚ VÁROS ÖNKORMÁNYZATA</v>
          </cell>
          <cell r="F216" t="str">
            <v>1/1</v>
          </cell>
          <cell r="G216" t="str">
            <v xml:space="preserve">
Törzsszám: 15416566
átszállás , 41053/1990.12.18
7100 SZEKSZÁRD, Béla tér 8.</v>
          </cell>
          <cell r="H216" t="str">
            <v>átszállás</v>
          </cell>
          <cell r="I216" t="str">
            <v>1990.12.18</v>
          </cell>
          <cell r="J216" t="str">
            <v>810/2</v>
          </cell>
          <cell r="K216">
            <v>0</v>
          </cell>
          <cell r="L216">
            <v>0</v>
          </cell>
          <cell r="M216" t="str">
            <v>kivett, transzformátorház</v>
          </cell>
          <cell r="N216" t="str">
            <v>-</v>
          </cell>
          <cell r="O216" t="str">
            <v>22</v>
          </cell>
        </row>
        <row r="217">
          <cell r="D217" t="str">
            <v>810/5</v>
          </cell>
          <cell r="E217" t="str">
            <v>2. SZEKSZÁRD MEGYEI JOGÚ VÁROS ÖNKORMÁNYZATA</v>
          </cell>
          <cell r="F217" t="str">
            <v>1/1</v>
          </cell>
          <cell r="G217" t="str">
            <v xml:space="preserve">
Törzsszám: 15416566
átszállás , 41053/1990.12.18
7100 SZEKSZÁRD, Béla tér 8.</v>
          </cell>
          <cell r="H217" t="str">
            <v>átszállás</v>
          </cell>
          <cell r="I217" t="str">
            <v>1990.12.18</v>
          </cell>
          <cell r="J217" t="str">
            <v>810/5</v>
          </cell>
          <cell r="K217">
            <v>0</v>
          </cell>
          <cell r="L217">
            <v>0</v>
          </cell>
          <cell r="M217" t="str">
            <v>kivett, közterület</v>
          </cell>
          <cell r="N217" t="str">
            <v>-</v>
          </cell>
          <cell r="O217" t="str">
            <v>5427</v>
          </cell>
        </row>
        <row r="218">
          <cell r="D218" t="str">
            <v>818/15</v>
          </cell>
          <cell r="E218" t="str">
            <v>3. SZEKSZÁRD MEGYEI JOGÚ VÁROS ÖNKORMÁNYZATA</v>
          </cell>
          <cell r="F218" t="str">
            <v>1/1</v>
          </cell>
          <cell r="G218" t="str">
            <v xml:space="preserve">
Törzsszám: 15416566
átszállás , 41053/1990.12.18
7100 SZEKSZÁRD, Béla tér 8.</v>
          </cell>
          <cell r="H218" t="str">
            <v>átszállás</v>
          </cell>
          <cell r="I218" t="str">
            <v>1990.12.18</v>
          </cell>
          <cell r="J218" t="str">
            <v>818/15</v>
          </cell>
          <cell r="K218">
            <v>0</v>
          </cell>
          <cell r="L218">
            <v>0</v>
          </cell>
          <cell r="M218" t="str">
            <v>kivett, beépítetlen terület</v>
          </cell>
          <cell r="N218" t="str">
            <v>-</v>
          </cell>
          <cell r="O218" t="str">
            <v>267</v>
          </cell>
        </row>
        <row r="219">
          <cell r="D219" t="str">
            <v>818/17</v>
          </cell>
          <cell r="E219" t="str">
            <v>3. SZEKSZÁRD MEGYEI JOGÚ VÁROS ÖNKORMÁNYZATA</v>
          </cell>
          <cell r="F219" t="str">
            <v>1/1</v>
          </cell>
          <cell r="G219" t="str">
            <v xml:space="preserve">
Törzsszám: 15416566
átszállás , 41053/1990.12.18
7100 SZEKSZÁRD, Béla tér 8.</v>
          </cell>
          <cell r="H219" t="str">
            <v>átszállás</v>
          </cell>
          <cell r="I219" t="str">
            <v>1990.12.18</v>
          </cell>
          <cell r="J219" t="str">
            <v>818/17</v>
          </cell>
          <cell r="K219">
            <v>0</v>
          </cell>
          <cell r="L219">
            <v>0</v>
          </cell>
          <cell r="M219" t="str">
            <v>kivett, beépítetlen terület</v>
          </cell>
          <cell r="N219" t="str">
            <v>-</v>
          </cell>
          <cell r="O219" t="str">
            <v>505</v>
          </cell>
        </row>
        <row r="220">
          <cell r="D220" t="str">
            <v>818/19</v>
          </cell>
          <cell r="E220" t="str">
            <v>3. SZEKSZÁRD MEGYEI JOGÚ VÁROS ÖNKORMÁNYZATA</v>
          </cell>
          <cell r="F220" t="str">
            <v>1/1</v>
          </cell>
          <cell r="G220" t="str">
            <v xml:space="preserve">
Törzsszám: 15416566
átszállás , 41053/1990.12.18
7100 SZEKSZÁRD, Béla tér 8.</v>
          </cell>
          <cell r="H220" t="str">
            <v>átszállás</v>
          </cell>
          <cell r="I220" t="str">
            <v>1990.12.18</v>
          </cell>
          <cell r="J220" t="str">
            <v>818/19</v>
          </cell>
          <cell r="K220">
            <v>0</v>
          </cell>
          <cell r="L220">
            <v>0</v>
          </cell>
          <cell r="M220" t="str">
            <v>kivett, közterület</v>
          </cell>
          <cell r="N220" t="str">
            <v>-</v>
          </cell>
          <cell r="O220" t="str">
            <v>6542</v>
          </cell>
        </row>
        <row r="221">
          <cell r="D221" t="str">
            <v>818/23</v>
          </cell>
          <cell r="E221" t="str">
            <v>2. SZEKSZÁRD MEGYEI JOGÚ VÁROS ÖNKORMÁNYZATA</v>
          </cell>
          <cell r="F221" t="str">
            <v>1/1</v>
          </cell>
          <cell r="G221" t="str">
            <v xml:space="preserve">
Törzsszám: 15416566
átszállás , 41053/1990.12.18
7100 SZEKSZÁRD, Béla tér 8.</v>
          </cell>
          <cell r="H221" t="str">
            <v>átszállás</v>
          </cell>
          <cell r="I221" t="str">
            <v>1990.12.18</v>
          </cell>
          <cell r="J221" t="str">
            <v>818/23</v>
          </cell>
          <cell r="K221">
            <v>0</v>
          </cell>
          <cell r="L221">
            <v>0</v>
          </cell>
          <cell r="M221" t="str">
            <v>kivett, közterület</v>
          </cell>
          <cell r="N221" t="str">
            <v>-</v>
          </cell>
          <cell r="O221" t="str">
            <v>5167</v>
          </cell>
        </row>
        <row r="222">
          <cell r="D222" t="str">
            <v>818/24</v>
          </cell>
          <cell r="E222" t="str">
            <v>2. SZEKSZÁRD MEGYEI JOGÚ VÁROS ÖNKORMÁNYZATA</v>
          </cell>
          <cell r="F222" t="str">
            <v>1/1</v>
          </cell>
          <cell r="G222" t="str">
            <v xml:space="preserve">
Törzsszám: 15416566
átszállás , 41053/1990.12.18
7100 SZEKSZÁRD, Béla tér 8.</v>
          </cell>
          <cell r="H222" t="str">
            <v>átszállás</v>
          </cell>
          <cell r="I222" t="str">
            <v>1990.12.18</v>
          </cell>
          <cell r="J222" t="str">
            <v>818/24</v>
          </cell>
          <cell r="K222">
            <v>0</v>
          </cell>
          <cell r="L222">
            <v>0</v>
          </cell>
          <cell r="M222" t="str">
            <v>kivett, közterület</v>
          </cell>
          <cell r="N222" t="str">
            <v>-</v>
          </cell>
          <cell r="O222" t="str">
            <v>1434</v>
          </cell>
        </row>
        <row r="223">
          <cell r="D223" t="str">
            <v>818/25</v>
          </cell>
          <cell r="E223" t="str">
            <v>2. SZEKSZÁRD MEGYEI JOGÚ VÁROS ÖNKORMÁNYZATA</v>
          </cell>
          <cell r="F223" t="str">
            <v>1/1</v>
          </cell>
          <cell r="G223" t="str">
            <v xml:space="preserve">
Törzsszám: 15416566
átszállás , 41053/1990.12.18
7100 SZEKSZÁRD, Béla tér 8.</v>
          </cell>
          <cell r="H223" t="str">
            <v>átszállás</v>
          </cell>
          <cell r="I223" t="str">
            <v>1990.12.18</v>
          </cell>
          <cell r="J223" t="str">
            <v>818/25</v>
          </cell>
          <cell r="K223">
            <v>0</v>
          </cell>
          <cell r="L223">
            <v>0</v>
          </cell>
          <cell r="M223" t="str">
            <v>kivett, közterület</v>
          </cell>
          <cell r="N223" t="str">
            <v>-</v>
          </cell>
          <cell r="O223" t="str">
            <v>3558</v>
          </cell>
        </row>
        <row r="224">
          <cell r="D224" t="str">
            <v>818/29/A/1</v>
          </cell>
          <cell r="E224" t="str">
            <v>1. SZEKSZÁRD MEGYEI JOGÚ VÁROS ÖNKORMÁNYZATA</v>
          </cell>
          <cell r="F224" t="str">
            <v>1/1</v>
          </cell>
          <cell r="G224" t="str">
            <v xml:space="preserve">
Törzsszám: 15416566
eredeti felvétel , 50067/2003.12.23
7100 SZEKSZÁRD, Béla tér 8.</v>
          </cell>
          <cell r="H224" t="str">
            <v>eredeti felvétel</v>
          </cell>
          <cell r="I224" t="str">
            <v>2003.12.23</v>
          </cell>
          <cell r="J224" t="str">
            <v>818/29/A/1</v>
          </cell>
          <cell r="K224">
            <v>0</v>
          </cell>
          <cell r="L224">
            <v>0</v>
          </cell>
          <cell r="M224" t="str">
            <v>EÖI, orvosi rendelő</v>
          </cell>
          <cell r="N224" t="str">
            <v>-</v>
          </cell>
          <cell r="O224" t="str">
            <v>101</v>
          </cell>
        </row>
        <row r="225">
          <cell r="D225" t="str">
            <v>818/31</v>
          </cell>
          <cell r="E225" t="str">
            <v>3. SZEKSZÁRD MEGYEI JOGÚ VÁROS ÖNKORMÁNYZATA</v>
          </cell>
          <cell r="F225" t="str">
            <v>1/1</v>
          </cell>
          <cell r="G225" t="str">
            <v xml:space="preserve">
Törzsszám: 15416566
átszállás , 41053/1990.12.18
7100 SZEKSZÁRD, Béla tér 8.</v>
          </cell>
          <cell r="H225" t="str">
            <v>átszállás</v>
          </cell>
          <cell r="I225" t="str">
            <v>1990.12.18</v>
          </cell>
          <cell r="J225" t="str">
            <v>818/31</v>
          </cell>
          <cell r="K225">
            <v>0</v>
          </cell>
          <cell r="L225">
            <v>0</v>
          </cell>
          <cell r="M225" t="str">
            <v>kivett, beépítetlen terület</v>
          </cell>
          <cell r="N225" t="str">
            <v>-</v>
          </cell>
          <cell r="O225" t="str">
            <v>390</v>
          </cell>
        </row>
        <row r="226">
          <cell r="D226" t="str">
            <v>818/32</v>
          </cell>
          <cell r="E226" t="str">
            <v>2. SZEKSZÁRD MEGYEI JOGÚ VÁROS ÖNKORMÁNYZATA</v>
          </cell>
          <cell r="F226" t="str">
            <v>1/1</v>
          </cell>
          <cell r="G226" t="str">
            <v xml:space="preserve">
Törzsszám: 15416566
átszállás , 41053/1990.12.18
7100 SZEKSZÁRD, Béla tér 8.</v>
          </cell>
          <cell r="H226" t="str">
            <v>átszállás</v>
          </cell>
          <cell r="I226" t="str">
            <v>1990.12.18</v>
          </cell>
          <cell r="J226" t="str">
            <v>818/32</v>
          </cell>
          <cell r="K226">
            <v>0</v>
          </cell>
          <cell r="L226">
            <v>0</v>
          </cell>
          <cell r="M226" t="str">
            <v>kivett, közterület</v>
          </cell>
          <cell r="N226" t="str">
            <v>-</v>
          </cell>
          <cell r="O226" t="str">
            <v>7329</v>
          </cell>
        </row>
        <row r="227">
          <cell r="D227" t="str">
            <v>818/33</v>
          </cell>
          <cell r="E227" t="str">
            <v>3. SZEKSZÁRD MEGYEI JOGÚ VÁROS ÖNKORMÁNYZATA</v>
          </cell>
          <cell r="F227" t="str">
            <v>1/1</v>
          </cell>
          <cell r="G227" t="str">
            <v xml:space="preserve">
Törzsszám: 15416566
átszállás , 41053/1990.12.18
7100 SZEKSZÁRD, Béla tér 8.</v>
          </cell>
          <cell r="H227" t="str">
            <v>átszállás</v>
          </cell>
          <cell r="I227" t="str">
            <v>1990.12.18</v>
          </cell>
          <cell r="J227" t="str">
            <v>818/33</v>
          </cell>
          <cell r="K227">
            <v>0</v>
          </cell>
          <cell r="L227">
            <v>0</v>
          </cell>
          <cell r="M227" t="str">
            <v>kivett, orvosi rendelő</v>
          </cell>
          <cell r="N227" t="str">
            <v>-</v>
          </cell>
          <cell r="O227" t="str">
            <v>102</v>
          </cell>
        </row>
        <row r="228">
          <cell r="D228" t="str">
            <v>822/6</v>
          </cell>
          <cell r="E228" t="str">
            <v>2. SZEKSZÁRD MEGYEI JOGÚ VÁROS ÖNKORMÁNYZATA</v>
          </cell>
          <cell r="F228" t="str">
            <v>1/1</v>
          </cell>
          <cell r="G228" t="str">
            <v xml:space="preserve">
Törzsszám: 15416566
átszállás , 41053/1990.12.18
7100 SZEKSZÁRD, Béla tér 8.</v>
          </cell>
          <cell r="H228" t="str">
            <v>átszállás</v>
          </cell>
          <cell r="I228" t="str">
            <v>1990.12.18</v>
          </cell>
          <cell r="J228" t="str">
            <v>822/6</v>
          </cell>
          <cell r="K228">
            <v>0</v>
          </cell>
          <cell r="L228">
            <v>0</v>
          </cell>
          <cell r="M228" t="str">
            <v>kivett, transzformátorház</v>
          </cell>
          <cell r="N228" t="str">
            <v>-</v>
          </cell>
          <cell r="O228" t="str">
            <v>58</v>
          </cell>
        </row>
        <row r="229">
          <cell r="D229" t="str">
            <v>822/7</v>
          </cell>
          <cell r="E229" t="str">
            <v>2. SZEKSZÁRD MEGYEI JOGÚ VÁROS ÖNKORMÁNYZATA</v>
          </cell>
          <cell r="F229" t="str">
            <v>1/1</v>
          </cell>
          <cell r="G229" t="str">
            <v xml:space="preserve">
Törzsszám: 15416566
átszállás , 41053/1990.12.18
7100 SZEKSZÁRD, Béla tér 8.</v>
          </cell>
          <cell r="H229" t="str">
            <v>átszállás</v>
          </cell>
          <cell r="I229" t="str">
            <v>1990.12.18</v>
          </cell>
          <cell r="J229" t="str">
            <v>822/7</v>
          </cell>
          <cell r="K229">
            <v>0</v>
          </cell>
          <cell r="L229">
            <v>0</v>
          </cell>
          <cell r="M229" t="str">
            <v>kivett, közterület</v>
          </cell>
          <cell r="N229" t="str">
            <v>-</v>
          </cell>
          <cell r="O229" t="str">
            <v>3115</v>
          </cell>
        </row>
        <row r="230">
          <cell r="D230" t="str">
            <v>822/8</v>
          </cell>
          <cell r="E230" t="str">
            <v>2. SZEKSZÁRD MEGYEI JOGÚ VÁROS ÖNKORMÁNYZATA</v>
          </cell>
          <cell r="F230" t="str">
            <v>1/1</v>
          </cell>
          <cell r="G230" t="str">
            <v xml:space="preserve">
Törzsszám: 15416566
átszállás , 41053/1990.12.18
7100 SZEKSZÁRD, Béla tér 8.</v>
          </cell>
          <cell r="H230" t="str">
            <v>átszállás</v>
          </cell>
          <cell r="I230" t="str">
            <v>1990.12.18</v>
          </cell>
          <cell r="J230" t="str">
            <v>822/8</v>
          </cell>
          <cell r="K230">
            <v>0</v>
          </cell>
          <cell r="L230">
            <v>0</v>
          </cell>
          <cell r="M230" t="str">
            <v>kivett, közterület</v>
          </cell>
          <cell r="N230" t="str">
            <v>-</v>
          </cell>
          <cell r="O230" t="str">
            <v>1321</v>
          </cell>
        </row>
        <row r="231">
          <cell r="D231" t="str">
            <v>822/12</v>
          </cell>
          <cell r="E231" t="str">
            <v>2. SZEKSZÁRD MEGYEI JOGÚ VÁROS ÖNKORMÁNYZATA</v>
          </cell>
          <cell r="F231" t="str">
            <v>1/1</v>
          </cell>
          <cell r="G231" t="str">
            <v xml:space="preserve">
Törzsszám: 15416566
átszállás , 41053/1990.12.18
7100 SZEKSZÁRD, Béla tér 8.</v>
          </cell>
          <cell r="H231" t="str">
            <v>átszállás</v>
          </cell>
          <cell r="I231" t="str">
            <v>1990.12.18</v>
          </cell>
          <cell r="J231" t="str">
            <v>822/12</v>
          </cell>
          <cell r="K231">
            <v>0</v>
          </cell>
          <cell r="L231">
            <v>0</v>
          </cell>
          <cell r="M231" t="str">
            <v>kivett, közterület</v>
          </cell>
          <cell r="N231" t="str">
            <v>-</v>
          </cell>
          <cell r="O231" t="str">
            <v>5757</v>
          </cell>
        </row>
        <row r="232">
          <cell r="D232" t="str">
            <v>824/4</v>
          </cell>
          <cell r="E232" t="str">
            <v>1. SZEKSZÁRD MEGYEI JOGÚ VÁROS ÖNKORMÁNYZATA</v>
          </cell>
          <cell r="F232" t="str">
            <v>1/1</v>
          </cell>
          <cell r="G232" t="str">
            <v xml:space="preserve">
Törzsszám: 15416566
átszállás , 41053/1993.09.22
7100 SZEKSZÁRD, Béla tér 8.</v>
          </cell>
          <cell r="H232" t="str">
            <v>átszállás</v>
          </cell>
          <cell r="I232" t="str">
            <v>1993.09.22</v>
          </cell>
          <cell r="J232" t="str">
            <v>824/4</v>
          </cell>
          <cell r="K232">
            <v>0</v>
          </cell>
          <cell r="L232">
            <v>0</v>
          </cell>
          <cell r="M232" t="str">
            <v>kivett, garázs, udvar</v>
          </cell>
          <cell r="N232" t="str">
            <v>-</v>
          </cell>
          <cell r="O232" t="str">
            <v>19</v>
          </cell>
        </row>
        <row r="233">
          <cell r="D233" t="str">
            <v>824/6/A/22</v>
          </cell>
          <cell r="E233" t="str">
            <v>3. SZEKSZÁRD MEGYEI JOGÚ VÁROS ÖNKORMÁNYZATA</v>
          </cell>
          <cell r="F233" t="str">
            <v>1/1</v>
          </cell>
          <cell r="G233" t="str">
            <v xml:space="preserve">
Törzsszám: 15416566
átadás , 33419/2006.03.03
7100 SZEKSZÁRD, Béla tér 8.</v>
          </cell>
          <cell r="H233" t="str">
            <v>átadás</v>
          </cell>
          <cell r="I233" t="str">
            <v>2006.03.03</v>
          </cell>
          <cell r="J233" t="str">
            <v>824/6/A/22</v>
          </cell>
          <cell r="K233">
            <v>0</v>
          </cell>
          <cell r="L233">
            <v>0</v>
          </cell>
          <cell r="M233" t="str">
            <v>EÖI, raktár</v>
          </cell>
          <cell r="N233" t="str">
            <v>-</v>
          </cell>
          <cell r="O233" t="str">
            <v>28</v>
          </cell>
        </row>
        <row r="234">
          <cell r="D234" t="str">
            <v>824/6/A/23</v>
          </cell>
          <cell r="E234" t="str">
            <v>3. SZEKSZÁRD MEGYEI JOGÚ VÁROS ÖNKORMÁNYZATA</v>
          </cell>
          <cell r="F234" t="str">
            <v>1/1</v>
          </cell>
          <cell r="G234" t="str">
            <v xml:space="preserve">
Törzsszám: 15416566
átadás , 33419/2006.03.03
7100 SZEKSZÁRD, Béla tér 8.</v>
          </cell>
          <cell r="H234" t="str">
            <v>átadás</v>
          </cell>
          <cell r="I234" t="str">
            <v>2006.03.03</v>
          </cell>
          <cell r="J234" t="str">
            <v>824/6/A/23</v>
          </cell>
          <cell r="K234">
            <v>0</v>
          </cell>
          <cell r="L234">
            <v>0</v>
          </cell>
          <cell r="M234" t="str">
            <v>EÖI, raktár</v>
          </cell>
          <cell r="N234" t="str">
            <v>-</v>
          </cell>
          <cell r="O234" t="str">
            <v>28</v>
          </cell>
        </row>
        <row r="235">
          <cell r="D235" t="str">
            <v>824/6/A/21</v>
          </cell>
          <cell r="E235" t="str">
            <v>3. SZEKSZÁRD MEGYEI JOGÚ VÁROS ÖNKORMÁNYZATA</v>
          </cell>
          <cell r="F235" t="str">
            <v>1/1</v>
          </cell>
          <cell r="G235" t="str">
            <v xml:space="preserve">
Törzsszám: 15416566
átadás , 33419/2006.03.03
7100 SZEKSZÁRD, Béla tér 8.</v>
          </cell>
          <cell r="H235" t="str">
            <v>átadás</v>
          </cell>
          <cell r="I235" t="str">
            <v>2006.03.03</v>
          </cell>
          <cell r="J235" t="str">
            <v>824/6/A/21</v>
          </cell>
          <cell r="K235">
            <v>0</v>
          </cell>
          <cell r="L235">
            <v>0</v>
          </cell>
          <cell r="M235" t="str">
            <v>EÖI, raktár</v>
          </cell>
          <cell r="N235" t="str">
            <v>-</v>
          </cell>
          <cell r="O235" t="str">
            <v>28</v>
          </cell>
        </row>
        <row r="236">
          <cell r="D236" t="str">
            <v>837/1</v>
          </cell>
          <cell r="E236" t="str">
            <v>3. SZEKSZÁRD MEGYEI JOGÚ VÁROS ÖNKORMÁNYZATA</v>
          </cell>
          <cell r="F236" t="str">
            <v>1/1</v>
          </cell>
          <cell r="G236" t="str">
            <v xml:space="preserve">
Törzsszám: 15416566
átszállás , 41053/1990.12.18
7100 SZEKSZÁRD, Béla tér 8.</v>
          </cell>
          <cell r="H236" t="str">
            <v>átszállás</v>
          </cell>
          <cell r="I236" t="str">
            <v>1990.12.18</v>
          </cell>
          <cell r="J236" t="str">
            <v>837/1</v>
          </cell>
          <cell r="K236">
            <v>0</v>
          </cell>
          <cell r="L236">
            <v>0</v>
          </cell>
          <cell r="M236" t="str">
            <v>kivett, közterület</v>
          </cell>
          <cell r="N236" t="str">
            <v>-</v>
          </cell>
          <cell r="O236" t="str">
            <v>3918</v>
          </cell>
        </row>
        <row r="237">
          <cell r="D237" t="str">
            <v>837/3</v>
          </cell>
          <cell r="E237" t="str">
            <v>1. SZEKSZÁRD MEGYEI JOGÚ VÁROS ÖNKORMÁNYZATA</v>
          </cell>
          <cell r="F237" t="str">
            <v>1/1</v>
          </cell>
          <cell r="G237" t="str">
            <v xml:space="preserve">
Törzsszám: 15416566
eredeti felvétel , 31376/2007.01.24
7100 SZEKSZÁRD, Béla tér 8.</v>
          </cell>
          <cell r="H237" t="str">
            <v>eredeti felvétel</v>
          </cell>
          <cell r="I237" t="str">
            <v>2007.01.24</v>
          </cell>
          <cell r="J237" t="str">
            <v>837/3</v>
          </cell>
          <cell r="K237">
            <v>0</v>
          </cell>
          <cell r="L237">
            <v>0</v>
          </cell>
          <cell r="M237" t="str">
            <v>kivett, út</v>
          </cell>
          <cell r="N237" t="str">
            <v>-</v>
          </cell>
          <cell r="O237" t="str">
            <v>2205</v>
          </cell>
        </row>
        <row r="238">
          <cell r="D238" t="str">
            <v>839/3</v>
          </cell>
          <cell r="E238" t="str">
            <v>2. SZEKSZÁRD MEGYEI JOGÚ VÁROS ÖNKORMÁNYZATA</v>
          </cell>
          <cell r="F238" t="str">
            <v>1/1</v>
          </cell>
          <cell r="G238" t="str">
            <v xml:space="preserve">
Törzsszám: 15416566
átszállás , 41053/1990.12.18
7100 SZEKSZÁRD, Béla tér 8.</v>
          </cell>
          <cell r="H238" t="str">
            <v>átszállás</v>
          </cell>
          <cell r="I238" t="str">
            <v>1990.12.18</v>
          </cell>
          <cell r="J238" t="str">
            <v>839/3</v>
          </cell>
          <cell r="K238">
            <v>0</v>
          </cell>
          <cell r="L238">
            <v>0</v>
          </cell>
          <cell r="M238" t="str">
            <v>kivett, közterület</v>
          </cell>
          <cell r="N238" t="str">
            <v>-</v>
          </cell>
          <cell r="O238" t="str">
            <v>1824</v>
          </cell>
        </row>
        <row r="239">
          <cell r="D239" t="str">
            <v>839/6</v>
          </cell>
          <cell r="E239" t="str">
            <v>8. SZEKSZÁRD MEGYEI JOGÚ VÁROS ÖNKORMÁNYZATA</v>
          </cell>
          <cell r="F239" t="str">
            <v>1/1</v>
          </cell>
          <cell r="G239" t="str">
            <v xml:space="preserve">
Törzsszám: 15416566
átszállás , 44275/2002.09.30
7100 SZEKSZÁRD, Béla tér 8.</v>
          </cell>
          <cell r="H239" t="str">
            <v>átszállás</v>
          </cell>
          <cell r="I239" t="str">
            <v>2002.09.30</v>
          </cell>
          <cell r="J239" t="str">
            <v>839/6</v>
          </cell>
          <cell r="K239">
            <v>0</v>
          </cell>
          <cell r="L239">
            <v>0</v>
          </cell>
          <cell r="M239" t="str">
            <v>kivett, közterület</v>
          </cell>
          <cell r="N239" t="str">
            <v>-</v>
          </cell>
          <cell r="O239" t="str">
            <v>586</v>
          </cell>
        </row>
        <row r="240">
          <cell r="D240" t="str">
            <v>843/4</v>
          </cell>
          <cell r="E240" t="str">
            <v>1. SZEKSZÁRD MEGYEI JOGÚ VÁROS ÖNKORMÁNYZATA</v>
          </cell>
          <cell r="F240" t="str">
            <v>1/1</v>
          </cell>
          <cell r="G240" t="str">
            <v xml:space="preserve">
Törzsszám: 15416566
átszállás , 41053/1990.12.18
7100 SZEKSZÁRD, Béla tér 8.</v>
          </cell>
          <cell r="H240" t="str">
            <v>átszállás</v>
          </cell>
          <cell r="I240" t="str">
            <v>1990.12.18</v>
          </cell>
          <cell r="J240" t="str">
            <v>843/4</v>
          </cell>
          <cell r="K240">
            <v>0</v>
          </cell>
          <cell r="L240">
            <v>0</v>
          </cell>
          <cell r="M240" t="str">
            <v>kivett, közterület</v>
          </cell>
          <cell r="N240" t="str">
            <v>-</v>
          </cell>
          <cell r="O240" t="str">
            <v>773</v>
          </cell>
        </row>
        <row r="241">
          <cell r="D241" t="str">
            <v>845/4</v>
          </cell>
          <cell r="E241" t="str">
            <v>3. SZEKSZÁRD MEGYEI JOGÚ VÁROS ÖNKORMÁNYZATA</v>
          </cell>
          <cell r="F241" t="str">
            <v>1/1</v>
          </cell>
          <cell r="G241" t="str">
            <v xml:space="preserve">
Törzsszám: 15416566
átszállás , 35383/1995.05.05
7100 SZEKSZÁRD, Béla tér 8.</v>
          </cell>
          <cell r="H241" t="str">
            <v>átszállás</v>
          </cell>
          <cell r="I241" t="str">
            <v>1995.05.05</v>
          </cell>
          <cell r="J241" t="str">
            <v>845/4</v>
          </cell>
          <cell r="K241">
            <v>0</v>
          </cell>
          <cell r="L241">
            <v>0</v>
          </cell>
          <cell r="M241" t="str">
            <v>kivett, garázs, udvar</v>
          </cell>
          <cell r="N241" t="str">
            <v>-</v>
          </cell>
          <cell r="O241" t="str">
            <v>55</v>
          </cell>
        </row>
        <row r="242">
          <cell r="D242" t="str">
            <v>855/1</v>
          </cell>
          <cell r="E242" t="str">
            <v>3. SZEKSZÁRD MEGYEI JOGÚ VÁROS ÖNKORMÁNYZATA</v>
          </cell>
          <cell r="F242" t="str">
            <v>1/1</v>
          </cell>
          <cell r="G242" t="str">
            <v xml:space="preserve">
Törzsszám: 15416566
átszállás , 41053/1990.12.18
7100 SZEKSZÁRD, Béla tér 8.</v>
          </cell>
          <cell r="H242" t="str">
            <v>átszállás</v>
          </cell>
          <cell r="I242" t="str">
            <v>1990.12.18</v>
          </cell>
          <cell r="J242" t="str">
            <v>855/1</v>
          </cell>
          <cell r="K242">
            <v>0</v>
          </cell>
          <cell r="L242">
            <v>0</v>
          </cell>
          <cell r="M242" t="str">
            <v>kivett, szociális otthon</v>
          </cell>
          <cell r="N242" t="str">
            <v>-</v>
          </cell>
          <cell r="O242" t="str">
            <v>3475</v>
          </cell>
        </row>
        <row r="243">
          <cell r="D243" t="str">
            <v>855/2</v>
          </cell>
          <cell r="E243" t="str">
            <v>3. SZEKSZÁRD MEGYEI JOGÚ VÁROS ÖNKORMÁNYZATA</v>
          </cell>
          <cell r="F243" t="str">
            <v>1/1</v>
          </cell>
          <cell r="G243" t="str">
            <v xml:space="preserve">
Törzsszám: 15416566
átszállás , 41053/1990.12.18
7100 SZEKSZÁRD, Béla tér 8.</v>
          </cell>
          <cell r="H243" t="str">
            <v>átszállás</v>
          </cell>
          <cell r="I243" t="str">
            <v>1990.12.18</v>
          </cell>
          <cell r="J243" t="str">
            <v>855/2</v>
          </cell>
          <cell r="K243">
            <v>0</v>
          </cell>
          <cell r="L243">
            <v>0</v>
          </cell>
          <cell r="M243" t="str">
            <v>kivett, óvoda</v>
          </cell>
          <cell r="N243" t="str">
            <v>-</v>
          </cell>
          <cell r="O243" t="str">
            <v>3163</v>
          </cell>
        </row>
        <row r="244">
          <cell r="D244" t="str">
            <v>855/4</v>
          </cell>
          <cell r="E244" t="str">
            <v>2. SZEKSZÁRD MEGYEI JOGÚ VÁROS ÖNKORMÁNYZATA</v>
          </cell>
          <cell r="F244" t="str">
            <v>1/1</v>
          </cell>
          <cell r="G244" t="str">
            <v xml:space="preserve">
Törzsszám: 15416566
átszállás , 41053/1990.12.18
7100 SZEKSZÁRD, Béla tér 8.</v>
          </cell>
          <cell r="H244" t="str">
            <v>átszállás</v>
          </cell>
          <cell r="I244" t="str">
            <v>1990.12.18</v>
          </cell>
          <cell r="J244" t="str">
            <v>855/4</v>
          </cell>
          <cell r="K244">
            <v>0</v>
          </cell>
          <cell r="L244">
            <v>0</v>
          </cell>
          <cell r="M244" t="str">
            <v>kivett, közterület</v>
          </cell>
          <cell r="N244" t="str">
            <v>-</v>
          </cell>
          <cell r="O244" t="str">
            <v>9076</v>
          </cell>
        </row>
        <row r="245">
          <cell r="D245" t="str">
            <v>861/3</v>
          </cell>
          <cell r="E245" t="str">
            <v>2. SZEKSZÁRD MEGYEI JOGÚ VÁROS ÖNKORMÁNYZATA</v>
          </cell>
          <cell r="F245" t="str">
            <v>1/1</v>
          </cell>
          <cell r="G245" t="str">
            <v xml:space="preserve">
Törzsszám: 15416566
átszállás , 41053/1990.12.18
7100 SZEKSZÁRD, Béla tér 8.</v>
          </cell>
          <cell r="H245" t="str">
            <v>átszállás</v>
          </cell>
          <cell r="I245" t="str">
            <v>1990.12.18</v>
          </cell>
          <cell r="J245" t="str">
            <v>861/3</v>
          </cell>
          <cell r="K245">
            <v>0</v>
          </cell>
          <cell r="L245">
            <v>0</v>
          </cell>
          <cell r="M245" t="str">
            <v>kivett, transzformátorház</v>
          </cell>
          <cell r="N245" t="str">
            <v>-</v>
          </cell>
          <cell r="O245" t="str">
            <v>50</v>
          </cell>
        </row>
        <row r="246">
          <cell r="D246" t="str">
            <v>886/2</v>
          </cell>
          <cell r="E246" t="str">
            <v>2. SZEKSZÁRD MEGYEI JOGÚ VÁROS ÖNKORMÁNYZATA</v>
          </cell>
          <cell r="F246" t="str">
            <v>1/1</v>
          </cell>
          <cell r="G246" t="str">
            <v xml:space="preserve">
Törzsszám: 15416566
átszállás , 41053/1990.12.18
7100 SZEKSZÁRD, Béla tér 8.</v>
          </cell>
          <cell r="H246" t="str">
            <v>átszállás</v>
          </cell>
          <cell r="I246" t="str">
            <v>1990.12.18</v>
          </cell>
          <cell r="J246" t="str">
            <v>886/2</v>
          </cell>
          <cell r="K246">
            <v>0</v>
          </cell>
          <cell r="L246">
            <v>0</v>
          </cell>
          <cell r="M246" t="str">
            <v>kivett, közút</v>
          </cell>
          <cell r="N246" t="str">
            <v>-</v>
          </cell>
          <cell r="O246" t="str">
            <v>1366</v>
          </cell>
        </row>
        <row r="247">
          <cell r="D247" t="str">
            <v>891/2</v>
          </cell>
          <cell r="E247" t="str">
            <v>9. SZEKSZÁRD MEGYEI JOGÚ VÁROS ÖNKORMÁNYZATA</v>
          </cell>
          <cell r="F247" t="str">
            <v>1/1</v>
          </cell>
          <cell r="G247" t="str">
            <v xml:space="preserve">
Törzsszám: 15416566
átszállás , 41053/1990.12.18
7100 SZEKSZÁRD, Béla tér 8.</v>
          </cell>
          <cell r="H247" t="str">
            <v>átszállás</v>
          </cell>
          <cell r="I247" t="str">
            <v>1990.12.18</v>
          </cell>
          <cell r="J247" t="str">
            <v>891/2</v>
          </cell>
          <cell r="K247">
            <v>0</v>
          </cell>
          <cell r="L247">
            <v>0</v>
          </cell>
          <cell r="M247" t="str">
            <v>kivett, beépítetlen terület</v>
          </cell>
          <cell r="N247" t="str">
            <v>-</v>
          </cell>
          <cell r="O247" t="str">
            <v>3514</v>
          </cell>
        </row>
        <row r="248">
          <cell r="D248" t="str">
            <v>919/V/0</v>
          </cell>
          <cell r="E248" t="str">
            <v>3. SZEKSZÁRD MEGYEI JOGÚ VÁROS ÖNKORMÁNYZATA</v>
          </cell>
          <cell r="F248" t="str">
            <v>1/1</v>
          </cell>
          <cell r="G248" t="str">
            <v xml:space="preserve">
Törzsszám: 15416566
átszállás , 41053/1990.12.18
7100 SZEKSZÁRD, Béla tér 8.</v>
          </cell>
          <cell r="H248" t="str">
            <v>átszállás</v>
          </cell>
          <cell r="I248" t="str">
            <v>1990.12.18</v>
          </cell>
          <cell r="J248" t="str">
            <v>919/V/0</v>
          </cell>
          <cell r="K248">
            <v>0</v>
          </cell>
          <cell r="L248">
            <v>0</v>
          </cell>
          <cell r="M248" t="str">
            <v>EÖI, 2közterületről nyíló pince</v>
          </cell>
          <cell r="N248" t="str">
            <v>-</v>
          </cell>
          <cell r="O248" t="str">
            <v>4</v>
          </cell>
        </row>
        <row r="249">
          <cell r="D249">
            <v>919</v>
          </cell>
          <cell r="E249" t="str">
            <v>2. SZEKSZÁRD MEGYEI JOGÚ VÁROS ÖNKORMÁNYZATA</v>
          </cell>
          <cell r="F249" t="str">
            <v>1/1</v>
          </cell>
          <cell r="G249" t="str">
            <v xml:space="preserve">
Törzsszám: 15416566
átszállás , 41053/1990.12.18
7100 SZEKSZÁRD, Béla tér 8.</v>
          </cell>
          <cell r="H249" t="str">
            <v>átszállás</v>
          </cell>
          <cell r="I249" t="str">
            <v>1990.12.18</v>
          </cell>
          <cell r="J249">
            <v>919</v>
          </cell>
          <cell r="K249">
            <v>0</v>
          </cell>
          <cell r="L249">
            <v>0</v>
          </cell>
          <cell r="M249" t="str">
            <v>kivett, közút</v>
          </cell>
          <cell r="N249" t="str">
            <v>-</v>
          </cell>
          <cell r="O249" t="str">
            <v>1034</v>
          </cell>
        </row>
        <row r="250">
          <cell r="D250">
            <v>923</v>
          </cell>
          <cell r="E250" t="str">
            <v>5. SZEKSZÁRD MEGYEI JOGÚ VÁROS ÖNKORMÁNYZATA</v>
          </cell>
          <cell r="F250" t="str">
            <v>1/1</v>
          </cell>
          <cell r="G250" t="str">
            <v xml:space="preserve">
Törzsszám: 15416566
átszállás , 41053/1990.12.18
7100 SZEKSZÁRD, Béla tér 8.</v>
          </cell>
          <cell r="H250" t="str">
            <v>átszállás</v>
          </cell>
          <cell r="I250" t="str">
            <v>1990.12.18</v>
          </cell>
          <cell r="J250">
            <v>923</v>
          </cell>
          <cell r="K250">
            <v>0</v>
          </cell>
          <cell r="L250">
            <v>0</v>
          </cell>
          <cell r="M250" t="str">
            <v>kivett, beépítetlen terület</v>
          </cell>
          <cell r="N250" t="str">
            <v>-</v>
          </cell>
          <cell r="O250" t="str">
            <v>820</v>
          </cell>
        </row>
        <row r="251">
          <cell r="D251">
            <v>931</v>
          </cell>
          <cell r="E251" t="str">
            <v>7. SZEKSZÁRD MEGYEI JOGÚ VÁROS ÖNKORMÁNYZATA</v>
          </cell>
          <cell r="F251" t="str">
            <v>1/1</v>
          </cell>
          <cell r="G251" t="str">
            <v xml:space="preserve">
Törzsszám: 15416566
átadás , 44648/2006.09.18
7100 SZEKSZÁRD, Béla tér 8.</v>
          </cell>
          <cell r="H251" t="str">
            <v>átadás</v>
          </cell>
          <cell r="I251" t="str">
            <v>2006.09.18</v>
          </cell>
          <cell r="J251">
            <v>931</v>
          </cell>
          <cell r="K251">
            <v>0</v>
          </cell>
          <cell r="L251">
            <v>0</v>
          </cell>
          <cell r="M251" t="str">
            <v>kivett, lakóház, udvar, gazdasági épület</v>
          </cell>
          <cell r="N251" t="str">
            <v>-</v>
          </cell>
          <cell r="O251" t="str">
            <v>222</v>
          </cell>
        </row>
        <row r="252">
          <cell r="D252">
            <v>0</v>
          </cell>
          <cell r="E252" t="str">
            <v>7. SZEKSZÁRD MEGYEI JOGÚ VÁROS ÖNKORMÁNYZATA</v>
          </cell>
          <cell r="F252" t="str">
            <v>1/1</v>
          </cell>
          <cell r="G252" t="str">
            <v xml:space="preserve">
Törzsszám: 15416566
átadás , 44648/2006.09.18
7100 SZEKSZÁRD, Béla tér 8.</v>
          </cell>
          <cell r="H252" t="str">
            <v>átadás</v>
          </cell>
          <cell r="I252" t="str">
            <v>2006.09.18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</row>
        <row r="253">
          <cell r="D253">
            <v>945</v>
          </cell>
          <cell r="E253" t="str">
            <v>2. SZEKSZÁRD MEGYEI JOGÚ VÁROS ÖNKORMÁNYZATA</v>
          </cell>
          <cell r="F253" t="str">
            <v>1/1</v>
          </cell>
          <cell r="G253" t="str">
            <v xml:space="preserve">
Törzsszám: 15416566
átszállás , 41053/1990.12.18
7100 SZEKSZÁRD, Béla tér 8.</v>
          </cell>
          <cell r="H253" t="str">
            <v>átszállás</v>
          </cell>
          <cell r="I253" t="str">
            <v>1990.12.18</v>
          </cell>
          <cell r="J253">
            <v>945</v>
          </cell>
          <cell r="K253">
            <v>0</v>
          </cell>
          <cell r="L253">
            <v>0</v>
          </cell>
          <cell r="M253" t="str">
            <v>kivett, közterület</v>
          </cell>
          <cell r="N253" t="str">
            <v>-</v>
          </cell>
          <cell r="O253" t="str">
            <v>317</v>
          </cell>
        </row>
        <row r="254">
          <cell r="D254" t="str">
            <v>947/6</v>
          </cell>
          <cell r="E254" t="str">
            <v>2. SZEKSZÁRD MEGYEI JOGÚ VÁROS ÖNKORMÁNYZATA</v>
          </cell>
          <cell r="F254" t="str">
            <v>1/1</v>
          </cell>
          <cell r="G254" t="str">
            <v xml:space="preserve">
Törzsszám: 15416566
átszállás , 41053/1990.12.18
7100 SZEKSZÁRD, Béla tér 8.</v>
          </cell>
          <cell r="H254" t="str">
            <v>átszállás</v>
          </cell>
          <cell r="I254" t="str">
            <v>1990.12.18</v>
          </cell>
          <cell r="J254" t="str">
            <v>947/6</v>
          </cell>
          <cell r="K254">
            <v>0</v>
          </cell>
          <cell r="L254">
            <v>0</v>
          </cell>
          <cell r="M254" t="str">
            <v>kivett, közterület</v>
          </cell>
          <cell r="N254" t="str">
            <v>-</v>
          </cell>
          <cell r="O254" t="str">
            <v>2890</v>
          </cell>
        </row>
        <row r="255">
          <cell r="D255" t="str">
            <v>947/9</v>
          </cell>
          <cell r="E255" t="str">
            <v>2. SZEKSZÁRD MEGYEI JOGÚ VÁROS ÖNKORMÁNYZATA</v>
          </cell>
          <cell r="F255" t="str">
            <v>1/1</v>
          </cell>
          <cell r="G255" t="str">
            <v xml:space="preserve">
Törzsszám: 15416566
átszállás , 41053/1990.12.18
7100 SZEKSZÁRD, Béla tér 8.</v>
          </cell>
          <cell r="H255" t="str">
            <v>átszállás</v>
          </cell>
          <cell r="I255" t="str">
            <v>1990.12.18</v>
          </cell>
          <cell r="J255" t="str">
            <v>947/9</v>
          </cell>
          <cell r="K255">
            <v>0</v>
          </cell>
          <cell r="L255">
            <v>0</v>
          </cell>
          <cell r="M255" t="str">
            <v>kivett, árok</v>
          </cell>
          <cell r="N255" t="str">
            <v>-</v>
          </cell>
          <cell r="O255" t="str">
            <v>606</v>
          </cell>
        </row>
        <row r="256">
          <cell r="D256">
            <v>951</v>
          </cell>
          <cell r="E256" t="str">
            <v>2. SZEKSZÁRD MEGYEI JOGÚ VÁROS ÖNKORMÁNYZATA</v>
          </cell>
          <cell r="F256" t="str">
            <v>1/1</v>
          </cell>
          <cell r="G256" t="str">
            <v xml:space="preserve">
Törzsszám: 15416566
átszállás , 41053/1990.12.18
7100 SZEKSZÁRD, Béla tér 8.</v>
          </cell>
          <cell r="H256" t="str">
            <v>átszállás</v>
          </cell>
          <cell r="I256" t="str">
            <v>1990.12.18</v>
          </cell>
          <cell r="J256">
            <v>951</v>
          </cell>
          <cell r="K256">
            <v>0</v>
          </cell>
          <cell r="L256">
            <v>0</v>
          </cell>
          <cell r="M256" t="str">
            <v>kivett, közút</v>
          </cell>
          <cell r="N256" t="str">
            <v>-</v>
          </cell>
          <cell r="O256" t="str">
            <v>513</v>
          </cell>
        </row>
        <row r="257">
          <cell r="D257" t="str">
            <v>953/3</v>
          </cell>
          <cell r="E257" t="str">
            <v>3. SZEKSZÁRD MEGYEI JOGÚ VÁROS ÖNKORMÁNYZATA</v>
          </cell>
          <cell r="F257" t="str">
            <v>1/1</v>
          </cell>
          <cell r="G257" t="str">
            <v xml:space="preserve">
Törzsszám: 15416566
átszállás , 41053/1990.12.18
7100 SZEKSZÁRD, Béla tér 8.</v>
          </cell>
          <cell r="H257" t="str">
            <v>átszállás</v>
          </cell>
          <cell r="I257" t="str">
            <v>1990.12.18</v>
          </cell>
          <cell r="J257" t="str">
            <v>953/3</v>
          </cell>
          <cell r="K257">
            <v>0</v>
          </cell>
          <cell r="L257">
            <v>0</v>
          </cell>
          <cell r="M257" t="str">
            <v>kivett, beépítetlen terület</v>
          </cell>
          <cell r="N257" t="str">
            <v>-</v>
          </cell>
          <cell r="O257" t="str">
            <v>270</v>
          </cell>
        </row>
        <row r="258">
          <cell r="D258" t="str">
            <v>953/5</v>
          </cell>
          <cell r="E258" t="str">
            <v>3. SZEKSZÁRD MEGYEI JOGÚ VÁROS ÖNKORMÁNYZATA</v>
          </cell>
          <cell r="F258" t="str">
            <v>1/1</v>
          </cell>
          <cell r="G258" t="str">
            <v xml:space="preserve">
Törzsszám: 15416566
átszállás , 41053/1990.12.18
7100 SZEKSZÁRD, Béla tér 8.</v>
          </cell>
          <cell r="H258" t="str">
            <v>átszállás</v>
          </cell>
          <cell r="I258" t="str">
            <v>1990.12.18</v>
          </cell>
          <cell r="J258" t="str">
            <v>953/5</v>
          </cell>
          <cell r="K258">
            <v>0</v>
          </cell>
          <cell r="L258">
            <v>0</v>
          </cell>
          <cell r="M258" t="str">
            <v>kivett, beépítetlen terület</v>
          </cell>
          <cell r="N258" t="str">
            <v>-</v>
          </cell>
          <cell r="O258" t="str">
            <v>288</v>
          </cell>
        </row>
        <row r="259">
          <cell r="D259" t="str">
            <v>953/13</v>
          </cell>
          <cell r="E259" t="str">
            <v>2. SZEKSZÁRD MEGYEI JOGÚ VÁROS ÖNKORMÁNYZATA</v>
          </cell>
          <cell r="F259" t="str">
            <v>1/1</v>
          </cell>
          <cell r="G259" t="str">
            <v xml:space="preserve">
Törzsszám: 15416566
átszállás , 41053/1990.12.18
7100 SZEKSZÁRD, Béla tér 8.</v>
          </cell>
          <cell r="H259" t="str">
            <v>átszállás</v>
          </cell>
          <cell r="I259" t="str">
            <v>1990.12.18</v>
          </cell>
          <cell r="J259" t="str">
            <v>953/13</v>
          </cell>
          <cell r="K259">
            <v>0</v>
          </cell>
          <cell r="L259">
            <v>0</v>
          </cell>
          <cell r="M259" t="str">
            <v>kivett, közút</v>
          </cell>
          <cell r="N259" t="str">
            <v>-</v>
          </cell>
          <cell r="O259" t="str">
            <v>378</v>
          </cell>
        </row>
        <row r="260">
          <cell r="D260" t="str">
            <v>953/14</v>
          </cell>
          <cell r="E260" t="str">
            <v>2. SZEKSZÁRD MEGYEI JOGÚ VÁROS ÖNKORMÁNYZATA</v>
          </cell>
          <cell r="F260" t="str">
            <v>1/1</v>
          </cell>
          <cell r="G260" t="str">
            <v xml:space="preserve">
Törzsszám: 15416566
átszállás , 41053/1990.12.18
7100 SZEKSZÁRD, Béla tér 8.</v>
          </cell>
          <cell r="H260" t="str">
            <v>átszállás</v>
          </cell>
          <cell r="I260" t="str">
            <v>1990.12.18</v>
          </cell>
          <cell r="J260" t="str">
            <v>953/14</v>
          </cell>
          <cell r="K260">
            <v>0</v>
          </cell>
          <cell r="L260">
            <v>0</v>
          </cell>
          <cell r="M260" t="str">
            <v>kivett, beépítetlen terület</v>
          </cell>
          <cell r="N260" t="str">
            <v>-</v>
          </cell>
          <cell r="O260" t="str">
            <v>31</v>
          </cell>
        </row>
        <row r="261">
          <cell r="D261" t="str">
            <v>953/15</v>
          </cell>
          <cell r="E261" t="str">
            <v>2. SZEKSZÁRD MEGYEI JOGÚ VÁROS ÖNKORMÁNYZATA</v>
          </cell>
          <cell r="F261" t="str">
            <v>1/1</v>
          </cell>
          <cell r="G261" t="str">
            <v xml:space="preserve">
Törzsszám: 15416566
átszállás , 41053/1990.12.18
7100 SZEKSZÁRD, Béla tér 8.</v>
          </cell>
          <cell r="H261" t="str">
            <v>átszállás</v>
          </cell>
          <cell r="I261" t="str">
            <v>1990.12.18</v>
          </cell>
          <cell r="J261" t="str">
            <v>953/15</v>
          </cell>
          <cell r="K261">
            <v>0</v>
          </cell>
          <cell r="L261">
            <v>0</v>
          </cell>
          <cell r="M261" t="str">
            <v>kivett, beépítetlen terület</v>
          </cell>
          <cell r="N261" t="str">
            <v>-</v>
          </cell>
          <cell r="O261" t="str">
            <v>47</v>
          </cell>
        </row>
        <row r="262">
          <cell r="D262" t="str">
            <v>953/16</v>
          </cell>
          <cell r="E262" t="str">
            <v>2. SZEKSZÁRD MEGYEI JOGÚ VÁROS ÖNKORMÁNYZATA</v>
          </cell>
          <cell r="F262" t="str">
            <v>1/1</v>
          </cell>
          <cell r="G262" t="str">
            <v xml:space="preserve">
Törzsszám: 15416566
átszállás , 41053/1990.12.18
7100 SZEKSZÁRD, Béla tér 8.</v>
          </cell>
          <cell r="H262" t="str">
            <v>átszállás</v>
          </cell>
          <cell r="I262" t="str">
            <v>1990.12.18</v>
          </cell>
          <cell r="J262" t="str">
            <v>953/16</v>
          </cell>
          <cell r="K262">
            <v>0</v>
          </cell>
          <cell r="L262">
            <v>0</v>
          </cell>
          <cell r="M262" t="str">
            <v>kivett, beépítetlen terület</v>
          </cell>
          <cell r="N262" t="str">
            <v>-</v>
          </cell>
          <cell r="O262" t="str">
            <v>59</v>
          </cell>
        </row>
        <row r="263">
          <cell r="D263" t="str">
            <v>953/17</v>
          </cell>
          <cell r="E263" t="str">
            <v>2. SZEKSZÁRD MEGYEI JOGÚ VÁROS ÖNKORMÁNYZATA</v>
          </cell>
          <cell r="F263" t="str">
            <v>1/1</v>
          </cell>
          <cell r="G263" t="str">
            <v xml:space="preserve">
Törzsszám: 15416566
átszállás , 41053/1990.12.18
7100 SZEKSZÁRD, Béla tér 8.</v>
          </cell>
          <cell r="H263" t="str">
            <v>átszállás</v>
          </cell>
          <cell r="I263" t="str">
            <v>1990.12.18</v>
          </cell>
          <cell r="J263" t="str">
            <v>953/17</v>
          </cell>
          <cell r="K263">
            <v>0</v>
          </cell>
          <cell r="L263">
            <v>0</v>
          </cell>
          <cell r="M263" t="str">
            <v>kivett, beépítetlen terület</v>
          </cell>
          <cell r="N263" t="str">
            <v>-</v>
          </cell>
          <cell r="O263" t="str">
            <v>76</v>
          </cell>
        </row>
        <row r="264">
          <cell r="D264" t="str">
            <v>953/18</v>
          </cell>
          <cell r="E264" t="str">
            <v>2. SZEKSZÁRD MEGYEI JOGÚ VÁROS ÖNKORMÁNYZATA</v>
          </cell>
          <cell r="F264" t="str">
            <v>1/1</v>
          </cell>
          <cell r="G264" t="str">
            <v xml:space="preserve">
Törzsszám: 15416566
átszállás , 41053/1990.12.18
7100 SZEKSZÁRD, Béla tér 8.</v>
          </cell>
          <cell r="H264" t="str">
            <v>átszállás</v>
          </cell>
          <cell r="I264" t="str">
            <v>1990.12.18</v>
          </cell>
          <cell r="J264" t="str">
            <v>953/18</v>
          </cell>
          <cell r="K264">
            <v>0</v>
          </cell>
          <cell r="L264">
            <v>0</v>
          </cell>
          <cell r="M264" t="str">
            <v>kivett, beépítetlen terület</v>
          </cell>
          <cell r="N264" t="str">
            <v>-</v>
          </cell>
          <cell r="O264" t="str">
            <v>90</v>
          </cell>
        </row>
        <row r="265">
          <cell r="D265" t="str">
            <v>954/4</v>
          </cell>
          <cell r="E265" t="str">
            <v>1. SZEKSZÁRD MEGYEI JOGÚ VÁROS ÖNKORMÁNYZATA</v>
          </cell>
          <cell r="F265" t="str">
            <v>1/1</v>
          </cell>
          <cell r="G265" t="str">
            <v xml:space="preserve">
Törzsszám: 15416566
átadás , 38674/1994.09.02
7100 SZEKSZÁRD, Béla tér 8.</v>
          </cell>
          <cell r="H265" t="str">
            <v>átadás</v>
          </cell>
          <cell r="I265" t="str">
            <v>1994.09.02</v>
          </cell>
          <cell r="J265" t="str">
            <v>954/4</v>
          </cell>
          <cell r="K265">
            <v>0</v>
          </cell>
          <cell r="L265">
            <v>0</v>
          </cell>
          <cell r="M265" t="str">
            <v>kivett, beépítetlen terület</v>
          </cell>
          <cell r="N265" t="str">
            <v>-</v>
          </cell>
          <cell r="O265" t="str">
            <v>243</v>
          </cell>
        </row>
        <row r="266">
          <cell r="D266" t="str">
            <v>956/1</v>
          </cell>
          <cell r="E266" t="str">
            <v>2. SZEKSZÁRD MEGYEI JOGÚ VÁROS ÖNKORMÁNYZATA</v>
          </cell>
          <cell r="F266" t="str">
            <v>1/1</v>
          </cell>
          <cell r="G266" t="str">
            <v xml:space="preserve">
Törzsszám: 15416566
átszállás , 41053/1990.12.18
7100 SZEKSZÁRD, Béla tér 8.</v>
          </cell>
          <cell r="H266" t="str">
            <v>átszállás</v>
          </cell>
          <cell r="I266" t="str">
            <v>1990.12.18</v>
          </cell>
          <cell r="J266" t="str">
            <v>956/1</v>
          </cell>
          <cell r="K266">
            <v>0</v>
          </cell>
          <cell r="L266">
            <v>0</v>
          </cell>
          <cell r="M266" t="str">
            <v>kivett, árok</v>
          </cell>
          <cell r="N266" t="str">
            <v>-</v>
          </cell>
          <cell r="O266" t="str">
            <v>81</v>
          </cell>
        </row>
        <row r="267">
          <cell r="D267">
            <v>961</v>
          </cell>
          <cell r="E267" t="str">
            <v>2. SZEKSZÁRD MEGYEI JOGÚ VÁROS ÖNKORMÁNYZATA</v>
          </cell>
          <cell r="F267" t="str">
            <v>1/1</v>
          </cell>
          <cell r="G267" t="str">
            <v xml:space="preserve">
Törzsszám: 15416566
átszállás , 41053/1990.12.18
7100 SZEKSZÁRD, Béla tér 8.</v>
          </cell>
          <cell r="H267" t="str">
            <v>átszállás</v>
          </cell>
          <cell r="I267" t="str">
            <v>1990.12.18</v>
          </cell>
          <cell r="J267">
            <v>961</v>
          </cell>
          <cell r="K267">
            <v>0</v>
          </cell>
          <cell r="L267">
            <v>0</v>
          </cell>
          <cell r="M267" t="str">
            <v>kivett, vízmosás</v>
          </cell>
          <cell r="N267" t="str">
            <v>-</v>
          </cell>
          <cell r="O267" t="str">
            <v>3634</v>
          </cell>
        </row>
        <row r="268">
          <cell r="D268" t="str">
            <v>968/11</v>
          </cell>
          <cell r="E268" t="str">
            <v>1. SZEKSZÁRD MEGYEI JOGÚ VÁROS ÖNKORMÁNYZATA</v>
          </cell>
          <cell r="F268" t="str">
            <v>1/1</v>
          </cell>
          <cell r="G268" t="str">
            <v xml:space="preserve">
Törzsszám: 15416566
átadás , 40864-2/2005.08.10.
7100 SZEKSZÁRD, Béla tér 8.</v>
          </cell>
          <cell r="H268" t="str">
            <v>átadás</v>
          </cell>
          <cell r="I268" t="str">
            <v>2005.08.10</v>
          </cell>
          <cell r="J268" t="str">
            <v>968/11</v>
          </cell>
          <cell r="K268">
            <v>0</v>
          </cell>
          <cell r="L268">
            <v>0</v>
          </cell>
          <cell r="M268" t="str">
            <v>kivett, épület, út</v>
          </cell>
          <cell r="N268" t="str">
            <v>-</v>
          </cell>
          <cell r="O268" t="str">
            <v>947</v>
          </cell>
        </row>
        <row r="269">
          <cell r="D269">
            <v>973</v>
          </cell>
          <cell r="E269" t="str">
            <v>2. SZEKSZÁRD MEGYEI JOGÚ VÁROS ÖNKORMÁNYZATA</v>
          </cell>
          <cell r="F269" t="str">
            <v>1/1</v>
          </cell>
          <cell r="G269" t="str">
            <v xml:space="preserve">
Törzsszám: 15416566
átszállás , 41053/1990.12.18
7100 SZEKSZÁRD, Béla tér 8.</v>
          </cell>
          <cell r="H269" t="str">
            <v>átszállás</v>
          </cell>
          <cell r="I269" t="str">
            <v>1990.12.18</v>
          </cell>
          <cell r="J269">
            <v>973</v>
          </cell>
          <cell r="K269">
            <v>0</v>
          </cell>
          <cell r="L269">
            <v>0</v>
          </cell>
          <cell r="M269" t="str">
            <v>kivett, közút</v>
          </cell>
          <cell r="N269" t="str">
            <v>-</v>
          </cell>
          <cell r="O269" t="str">
            <v>817</v>
          </cell>
        </row>
        <row r="270">
          <cell r="D270" t="str">
            <v>974/2</v>
          </cell>
          <cell r="E270" t="str">
            <v>1. SZEKSZÁRD MEGYEI JOGÚ VÁROS ÖNKORMÁNYZATA</v>
          </cell>
          <cell r="F270" t="str">
            <v>1/1</v>
          </cell>
          <cell r="G270" t="str">
            <v xml:space="preserve">
Törzsszám: 15416566
átadás , 33681/2002.03.11
7100 SZEKSZÁRD, Béla tér 8.</v>
          </cell>
          <cell r="H270" t="str">
            <v>átadás</v>
          </cell>
          <cell r="I270" t="str">
            <v>2002.03.11</v>
          </cell>
          <cell r="J270" t="str">
            <v>974/2</v>
          </cell>
          <cell r="K270">
            <v>0</v>
          </cell>
          <cell r="L270">
            <v>0</v>
          </cell>
          <cell r="M270" t="str">
            <v>kivett, út</v>
          </cell>
          <cell r="N270" t="str">
            <v>-</v>
          </cell>
          <cell r="O270" t="str">
            <v>386</v>
          </cell>
        </row>
        <row r="271">
          <cell r="D271" t="str">
            <v>977/3</v>
          </cell>
          <cell r="E271" t="str">
            <v>1. SZEKSZÁRD MEGYEI JOGÚ VÁROS ÖNKORMÁNYZATA</v>
          </cell>
          <cell r="F271" t="str">
            <v>1/1</v>
          </cell>
          <cell r="G271" t="str">
            <v xml:space="preserve">
Törzsszám: 15416566
átadás , 48011/1997.12.11
7100 SZEKSZÁRD, Béla tér 8.</v>
          </cell>
          <cell r="H271" t="str">
            <v>átadás</v>
          </cell>
          <cell r="I271" t="str">
            <v>1997.12.11</v>
          </cell>
          <cell r="J271" t="str">
            <v>977/3</v>
          </cell>
          <cell r="K271">
            <v>0</v>
          </cell>
          <cell r="L271">
            <v>0</v>
          </cell>
          <cell r="M271" t="str">
            <v>kivett, út</v>
          </cell>
          <cell r="N271" t="str">
            <v>-</v>
          </cell>
          <cell r="O271" t="str">
            <v>1324</v>
          </cell>
        </row>
        <row r="272">
          <cell r="D272" t="str">
            <v>977/7</v>
          </cell>
          <cell r="E272" t="str">
            <v>1. SZEKSZÁRD MEGYEI JOGÚ VÁROS ÖNKORMÁNYZATA</v>
          </cell>
          <cell r="F272" t="str">
            <v>1/1</v>
          </cell>
          <cell r="G272" t="str">
            <v xml:space="preserve">
Törzsszám: 15416566
átadás , 48011/1997.12.11
7100 SZEKSZÁRD, Béla tér 8.</v>
          </cell>
          <cell r="H272" t="str">
            <v>átadás</v>
          </cell>
          <cell r="I272" t="str">
            <v>1997.12.11</v>
          </cell>
          <cell r="J272" t="str">
            <v>977/7</v>
          </cell>
          <cell r="K272">
            <v>0</v>
          </cell>
          <cell r="L272">
            <v>0</v>
          </cell>
          <cell r="M272" t="str">
            <v>kivett, út</v>
          </cell>
          <cell r="N272" t="str">
            <v>-</v>
          </cell>
          <cell r="O272" t="str">
            <v>516</v>
          </cell>
        </row>
        <row r="273">
          <cell r="D273" t="str">
            <v>996/3</v>
          </cell>
          <cell r="E273" t="str">
            <v>5. SZEKSZÁRD MEGYEI JOGÚ VÁROS ÖNKORMÁNYZATA</v>
          </cell>
          <cell r="F273" t="str">
            <v>1/1</v>
          </cell>
          <cell r="G273" t="str">
            <v xml:space="preserve">
Törzsszám: 15416566
átszállás , 43003/2005.09.08
7100 SZEKSZÁRD, Béla tér 8.</v>
          </cell>
          <cell r="H273" t="str">
            <v>átszállás</v>
          </cell>
          <cell r="I273" t="str">
            <v>2005.09.08</v>
          </cell>
          <cell r="J273" t="str">
            <v>996/3</v>
          </cell>
          <cell r="K273">
            <v>0</v>
          </cell>
          <cell r="L273">
            <v>0</v>
          </cell>
          <cell r="M273" t="str">
            <v>kivett, beépítetlen terület</v>
          </cell>
          <cell r="N273" t="str">
            <v>-</v>
          </cell>
          <cell r="O273" t="str">
            <v>86</v>
          </cell>
        </row>
        <row r="274">
          <cell r="D274" t="str">
            <v>997/4</v>
          </cell>
          <cell r="E274" t="str">
            <v>1. SZEKSZÁRD MEGYEI JOGÚ VÁROS ÖNKORMÁNYZATA</v>
          </cell>
          <cell r="F274" t="str">
            <v>1/1</v>
          </cell>
          <cell r="G274" t="str">
            <v xml:space="preserve">
Törzsszám: 15416566
átadás , 34184/2004.03.31
7100 SZEKSZÁRD, Béla tér 8.</v>
          </cell>
          <cell r="H274" t="str">
            <v>átadás</v>
          </cell>
          <cell r="I274" t="str">
            <v>2004.03.31</v>
          </cell>
          <cell r="J274" t="str">
            <v>997/4</v>
          </cell>
          <cell r="K274">
            <v>0</v>
          </cell>
          <cell r="L274">
            <v>0</v>
          </cell>
          <cell r="M274" t="str">
            <v>kivett, út</v>
          </cell>
          <cell r="N274" t="str">
            <v>-</v>
          </cell>
          <cell r="O274" t="str">
            <v>306</v>
          </cell>
        </row>
        <row r="275">
          <cell r="D275">
            <v>1000</v>
          </cell>
          <cell r="E275" t="str">
            <v>2. SZEKSZÁRD MEGYEI JOGÚ VÁROS ÖNKORMÁNYZATA</v>
          </cell>
          <cell r="F275" t="str">
            <v>1/1</v>
          </cell>
          <cell r="G275" t="str">
            <v xml:space="preserve">
Törzsszám: 15416566
átszállás , 41053/1990.12.18
7100 SZEKSZÁRD, Béla tér 8.</v>
          </cell>
          <cell r="H275" t="str">
            <v>átszállás</v>
          </cell>
          <cell r="I275" t="str">
            <v>1990.12.18</v>
          </cell>
          <cell r="J275">
            <v>1000</v>
          </cell>
          <cell r="K275">
            <v>0</v>
          </cell>
          <cell r="L275">
            <v>0</v>
          </cell>
          <cell r="M275" t="str">
            <v>kivett, közterület</v>
          </cell>
          <cell r="N275" t="str">
            <v>-</v>
          </cell>
          <cell r="O275" t="str">
            <v>5778</v>
          </cell>
        </row>
        <row r="276">
          <cell r="D276" t="str">
            <v>1001/1</v>
          </cell>
          <cell r="E276" t="str">
            <v>2. SZEKSZÁRD MEGYEI JOGÚ VÁROS ÖNKORMÁNYZATA</v>
          </cell>
          <cell r="F276" t="str">
            <v>1/1</v>
          </cell>
          <cell r="G276" t="str">
            <v xml:space="preserve">
Törzsszám: 15416566
átszállás , 33146/2008.02.27
7100 SZEKSZÁRD, Béla tér 8.</v>
          </cell>
          <cell r="H276" t="str">
            <v>átszállás</v>
          </cell>
          <cell r="I276" t="str">
            <v>2008.02.27</v>
          </cell>
          <cell r="J276" t="str">
            <v>1001/1</v>
          </cell>
          <cell r="K276">
            <v>0</v>
          </cell>
          <cell r="L276">
            <v>0</v>
          </cell>
          <cell r="M276" t="str">
            <v>kivett, út</v>
          </cell>
          <cell r="N276" t="str">
            <v>-</v>
          </cell>
          <cell r="O276" t="str">
            <v>1012</v>
          </cell>
        </row>
        <row r="277">
          <cell r="D277" t="str">
            <v>1001/2</v>
          </cell>
          <cell r="E277" t="str">
            <v>2. SZEKSZÁRD MEGYEI JOGÚ VÁROS ÖNKORMÁNYZATA</v>
          </cell>
          <cell r="F277" t="str">
            <v>1/1</v>
          </cell>
          <cell r="G277" t="str">
            <v xml:space="preserve">
Törzsszám: 15416566
átszállás , 33146/2008.02.27
7100 SZEKSZÁRD, Béla tér 8.</v>
          </cell>
          <cell r="H277" t="str">
            <v>átszállás</v>
          </cell>
          <cell r="I277" t="str">
            <v>2008.02.27</v>
          </cell>
          <cell r="J277" t="str">
            <v>1001/2</v>
          </cell>
          <cell r="K277">
            <v>0</v>
          </cell>
          <cell r="L277">
            <v>0</v>
          </cell>
          <cell r="M277" t="str">
            <v>kivett, árok</v>
          </cell>
          <cell r="N277" t="str">
            <v>-</v>
          </cell>
          <cell r="O277" t="str">
            <v>4920</v>
          </cell>
        </row>
        <row r="278">
          <cell r="D278">
            <v>1009</v>
          </cell>
          <cell r="E278" t="str">
            <v>2. SZEKSZÁRD MEGYEI JOGÚ VÁROS ÖNKORMÁNYZATA</v>
          </cell>
          <cell r="F278" t="str">
            <v>1/1</v>
          </cell>
          <cell r="G278" t="str">
            <v xml:space="preserve">
Törzsszám: 15416566
átszállás , 41053/1990.12.18
7100 SZEKSZÁRD, Béla tér 8.</v>
          </cell>
          <cell r="H278" t="str">
            <v>átszállás</v>
          </cell>
          <cell r="I278" t="str">
            <v>1990.12.18</v>
          </cell>
          <cell r="J278">
            <v>1009</v>
          </cell>
          <cell r="K278">
            <v>0</v>
          </cell>
          <cell r="L278">
            <v>0</v>
          </cell>
          <cell r="M278" t="str">
            <v>kivett, közterület</v>
          </cell>
          <cell r="N278" t="str">
            <v>-</v>
          </cell>
          <cell r="O278" t="str">
            <v>325</v>
          </cell>
        </row>
        <row r="279">
          <cell r="D279">
            <v>1022</v>
          </cell>
          <cell r="E279" t="str">
            <v>2. SZEKSZÁRD MEGYEI JOGÚ VÁROS ÖNKORMÁNYZATA</v>
          </cell>
          <cell r="F279" t="str">
            <v>1/1</v>
          </cell>
          <cell r="G279" t="str">
            <v xml:space="preserve">
Törzsszám: 15416566
átszállás , 41053/1990.12.18
7100 SZEKSZÁRD, Béla tér 8.</v>
          </cell>
          <cell r="H279" t="str">
            <v>átszállás</v>
          </cell>
          <cell r="I279" t="str">
            <v>1990.12.18</v>
          </cell>
          <cell r="J279">
            <v>1022</v>
          </cell>
          <cell r="K279">
            <v>0</v>
          </cell>
          <cell r="L279">
            <v>0</v>
          </cell>
          <cell r="M279" t="str">
            <v>kivett, közút</v>
          </cell>
          <cell r="N279" t="str">
            <v>-</v>
          </cell>
          <cell r="O279" t="str">
            <v>97</v>
          </cell>
        </row>
        <row r="280">
          <cell r="D280">
            <v>1024</v>
          </cell>
          <cell r="E280" t="str">
            <v>2. SZEKSZÁRD MEGYEI JOGÚ VÁROS ÖNKORMÁNYZATA</v>
          </cell>
          <cell r="F280" t="str">
            <v>1/1</v>
          </cell>
          <cell r="G280" t="str">
            <v xml:space="preserve">
Törzsszám: 15416566
átszállás , 41053/1990.12.18
7100 SZEKSZÁRD, Béla tér 8.</v>
          </cell>
          <cell r="H280" t="str">
            <v>átszállás</v>
          </cell>
          <cell r="I280" t="str">
            <v>1990.12.18</v>
          </cell>
          <cell r="J280">
            <v>1024</v>
          </cell>
          <cell r="K280">
            <v>0</v>
          </cell>
          <cell r="L280">
            <v>0</v>
          </cell>
          <cell r="M280" t="str">
            <v>kivett, közút</v>
          </cell>
          <cell r="N280" t="str">
            <v>-</v>
          </cell>
          <cell r="O280" t="str">
            <v>4187</v>
          </cell>
        </row>
        <row r="281">
          <cell r="D281">
            <v>1025</v>
          </cell>
          <cell r="E281" t="str">
            <v>1. SZEKSZÁRD MEGYEI JOGÚ VÁROS ÖNKORMÁNYZATA</v>
          </cell>
          <cell r="F281" t="str">
            <v>1/1</v>
          </cell>
          <cell r="G281" t="str">
            <v xml:space="preserve">
Törzsszám: 15416566
átszállás , 32691/2010.04.07
7100 SZEKSZÁRD, Béla tér 8.</v>
          </cell>
          <cell r="H281" t="str">
            <v>átszállás</v>
          </cell>
          <cell r="I281" t="str">
            <v>2010.04.07</v>
          </cell>
          <cell r="J281">
            <v>1025</v>
          </cell>
          <cell r="K281">
            <v>0</v>
          </cell>
          <cell r="L281">
            <v>0</v>
          </cell>
          <cell r="M281" t="str">
            <v>kivett, sh. út</v>
          </cell>
          <cell r="N281" t="str">
            <v>-</v>
          </cell>
          <cell r="O281" t="str">
            <v>259</v>
          </cell>
        </row>
        <row r="282">
          <cell r="D282">
            <v>1055</v>
          </cell>
          <cell r="E282" t="str">
            <v>2. SZEKSZÁRD MEGYEI JOGÚ VÁROS ÖNKORMÁNYZATA</v>
          </cell>
          <cell r="F282" t="str">
            <v>1/1</v>
          </cell>
          <cell r="G282" t="str">
            <v xml:space="preserve">
Törzsszám: 15416566
átszállás , 41053/1990.12.18
7100 SZEKSZÁRD, Béla tér 8.</v>
          </cell>
          <cell r="H282" t="str">
            <v>átszállás</v>
          </cell>
          <cell r="I282" t="str">
            <v>1990.12.18</v>
          </cell>
          <cell r="J282">
            <v>1055</v>
          </cell>
          <cell r="K282">
            <v>0</v>
          </cell>
          <cell r="L282">
            <v>0</v>
          </cell>
          <cell r="M282" t="str">
            <v>kivett, közút</v>
          </cell>
          <cell r="N282" t="str">
            <v>-</v>
          </cell>
          <cell r="O282" t="str">
            <v>1351</v>
          </cell>
        </row>
        <row r="283">
          <cell r="D283">
            <v>1062</v>
          </cell>
          <cell r="E283" t="str">
            <v>4. SZEKSZÁRD MEGYEI JOGÚ VÁROS ÖNKORMÁNYZATA</v>
          </cell>
          <cell r="F283" t="str">
            <v>1/1</v>
          </cell>
          <cell r="G283" t="str">
            <v xml:space="preserve">
Törzsszám: 15416566
átszállás , 41053/1990.12.18
7100 SZEKSZÁRD, Béla tér 8.</v>
          </cell>
          <cell r="H283" t="str">
            <v>átszállás</v>
          </cell>
          <cell r="I283" t="str">
            <v>1990.12.18</v>
          </cell>
          <cell r="J283">
            <v>1062</v>
          </cell>
          <cell r="K283">
            <v>0</v>
          </cell>
          <cell r="L283">
            <v>0</v>
          </cell>
          <cell r="M283" t="str">
            <v>kivett, udvar,gazdasági épület</v>
          </cell>
          <cell r="N283" t="str">
            <v>-</v>
          </cell>
          <cell r="O283" t="str">
            <v>796</v>
          </cell>
        </row>
        <row r="284">
          <cell r="D284">
            <v>1063</v>
          </cell>
          <cell r="E284" t="str">
            <v>2. SZEKSZÁRD MEGYEI JOGÚ VÁROS ÖNKORMÁNYZATA</v>
          </cell>
          <cell r="F284" t="str">
            <v>1/1</v>
          </cell>
          <cell r="G284" t="str">
            <v xml:space="preserve">
Törzsszám: 15416566
átszállás , 41053/1990.12.18
7100 SZEKSZÁRD, Béla tér 8.</v>
          </cell>
          <cell r="H284" t="str">
            <v>átszállás</v>
          </cell>
          <cell r="I284" t="str">
            <v>1990.12.18</v>
          </cell>
          <cell r="J284">
            <v>1063</v>
          </cell>
          <cell r="K284">
            <v>0</v>
          </cell>
          <cell r="L284">
            <v>0</v>
          </cell>
          <cell r="M284" t="str">
            <v>kivett, árok</v>
          </cell>
          <cell r="N284" t="str">
            <v>-</v>
          </cell>
          <cell r="O284" t="str">
            <v>2362</v>
          </cell>
        </row>
        <row r="285">
          <cell r="D285" t="str">
            <v>1064/1</v>
          </cell>
          <cell r="E285" t="str">
            <v>2. SZEKSZÁRD MEGYEI JOGÚ VÁROS ÖNKORMÁNYZATA</v>
          </cell>
          <cell r="F285" t="str">
            <v>1/1</v>
          </cell>
          <cell r="G285" t="str">
            <v xml:space="preserve">
Törzsszám: 15416566
átadás , 36694/2016.06.28
7100 SZEKSZÁRD, Béla tér 8.</v>
          </cell>
          <cell r="H285" t="str">
            <v>átadás</v>
          </cell>
          <cell r="I285" t="str">
            <v>2016.06.28</v>
          </cell>
          <cell r="J285" t="str">
            <v>1064/1</v>
          </cell>
          <cell r="K285">
            <v>0</v>
          </cell>
          <cell r="L285">
            <v>0</v>
          </cell>
          <cell r="M285" t="str">
            <v>kivett, vízmű</v>
          </cell>
          <cell r="N285" t="str">
            <v>-</v>
          </cell>
          <cell r="O285" t="str">
            <v>248</v>
          </cell>
        </row>
        <row r="286">
          <cell r="D286" t="str">
            <v>1064/2</v>
          </cell>
          <cell r="E286" t="str">
            <v>1. SZEKSZÁRD MEGYEI JOGÚ VÁROS ÖNKORMÁNYZATA</v>
          </cell>
          <cell r="F286" t="str">
            <v>1/1</v>
          </cell>
          <cell r="G286" t="str">
            <v xml:space="preserve">
Törzsszám: 15416566
megállapodás , 36384/2001.05.09
7100 SZEKSZÁRD, Béla tér 8.</v>
          </cell>
          <cell r="H286" t="str">
            <v>megállapodás</v>
          </cell>
          <cell r="I286" t="str">
            <v>2001.05.09</v>
          </cell>
          <cell r="J286" t="str">
            <v>1064/2</v>
          </cell>
          <cell r="K286">
            <v>0</v>
          </cell>
          <cell r="L286">
            <v>0</v>
          </cell>
          <cell r="M286" t="str">
            <v>kivett, közterület</v>
          </cell>
          <cell r="N286" t="str">
            <v>1</v>
          </cell>
          <cell r="O286" t="str">
            <v>0792</v>
          </cell>
        </row>
        <row r="287">
          <cell r="D287">
            <v>1095</v>
          </cell>
          <cell r="E287" t="str">
            <v>2. SZEKSZÁRD MEGYEI JOGÚ VÁROS ÖNKORMÁNYZATA</v>
          </cell>
          <cell r="F287" t="str">
            <v>1/1</v>
          </cell>
          <cell r="G287" t="str">
            <v xml:space="preserve">
Törzsszám: 15416566
átszállás , 41053/1990.12.18
7100 SZEKSZÁRD, Béla tér 8.</v>
          </cell>
          <cell r="H287" t="str">
            <v>átszállás</v>
          </cell>
          <cell r="I287" t="str">
            <v>1990.12.18</v>
          </cell>
          <cell r="J287">
            <v>1095</v>
          </cell>
          <cell r="K287">
            <v>0</v>
          </cell>
          <cell r="L287">
            <v>0</v>
          </cell>
          <cell r="M287" t="str">
            <v>kivett, közút</v>
          </cell>
          <cell r="N287" t="str">
            <v>-</v>
          </cell>
          <cell r="O287" t="str">
            <v>1906</v>
          </cell>
        </row>
        <row r="288">
          <cell r="D288" t="str">
            <v>1096/1</v>
          </cell>
          <cell r="E288" t="str">
            <v>2. SZEKSZÁRD MEGYEI JOGÚ VÁROS ÖNKORMÁNYZATA</v>
          </cell>
          <cell r="F288" t="str">
            <v>1/1</v>
          </cell>
          <cell r="G288" t="str">
            <v xml:space="preserve">
Törzsszám: 15416566
átszállás , 41053/1990.12.18
7100 SZEKSZÁRD, Béla tér 8.</v>
          </cell>
          <cell r="H288" t="str">
            <v>átszállás</v>
          </cell>
          <cell r="I288" t="str">
            <v>1990.12.18</v>
          </cell>
          <cell r="J288" t="str">
            <v>1096/1</v>
          </cell>
          <cell r="K288">
            <v>0</v>
          </cell>
          <cell r="L288">
            <v>0</v>
          </cell>
          <cell r="M288" t="str">
            <v>kivett, beépítetlen terület</v>
          </cell>
          <cell r="N288" t="str">
            <v>-</v>
          </cell>
          <cell r="O288" t="str">
            <v>399</v>
          </cell>
        </row>
        <row r="289">
          <cell r="D289">
            <v>1099</v>
          </cell>
          <cell r="E289" t="str">
            <v>2. SZEKSZÁRD MEGYEI JOGÚ VÁROS ÖNKORMÁNYZATA</v>
          </cell>
          <cell r="F289" t="str">
            <v>1/1</v>
          </cell>
          <cell r="G289" t="str">
            <v xml:space="preserve">
Törzsszám: 15416566
átszállás , 41053/1990.12.18
7100 SZEKSZÁRD, Béla tér 8.</v>
          </cell>
          <cell r="H289" t="str">
            <v>átszállás</v>
          </cell>
          <cell r="I289" t="str">
            <v>1990.12.18</v>
          </cell>
          <cell r="J289">
            <v>1099</v>
          </cell>
          <cell r="K289">
            <v>0</v>
          </cell>
          <cell r="L289">
            <v>0</v>
          </cell>
          <cell r="M289" t="str">
            <v>kivett, közút</v>
          </cell>
          <cell r="N289" t="str">
            <v>-</v>
          </cell>
          <cell r="O289" t="str">
            <v>1868</v>
          </cell>
        </row>
        <row r="290">
          <cell r="D290">
            <v>1100</v>
          </cell>
          <cell r="E290" t="str">
            <v>2. SZEKSZÁRD MEGYEI JOGÚ VÁROS ÖNKORMÁNYZATA</v>
          </cell>
          <cell r="F290" t="str">
            <v>1/1</v>
          </cell>
          <cell r="G290" t="str">
            <v xml:space="preserve">
Törzsszám: 15416566
átszállás , 41053/1990.12.18
7100 SZEKSZÁRD, Béla tér 8.</v>
          </cell>
          <cell r="H290" t="str">
            <v>átszállás</v>
          </cell>
          <cell r="I290" t="str">
            <v>1990.12.18</v>
          </cell>
          <cell r="J290">
            <v>1100</v>
          </cell>
          <cell r="K290">
            <v>0</v>
          </cell>
          <cell r="L290">
            <v>0</v>
          </cell>
          <cell r="M290" t="str">
            <v>kivett, beépítetlen terület</v>
          </cell>
          <cell r="N290" t="str">
            <v>-</v>
          </cell>
          <cell r="O290" t="str">
            <v>69</v>
          </cell>
        </row>
        <row r="291">
          <cell r="D291">
            <v>1110</v>
          </cell>
          <cell r="E291" t="str">
            <v>2. SZEKSZÁRD MEGYEI JOGÚ VÁROS ÖNKORMÁNYZATA</v>
          </cell>
          <cell r="F291" t="str">
            <v>1/1</v>
          </cell>
          <cell r="G291" t="str">
            <v xml:space="preserve">
Törzsszám: 15416566
átszállás , 41053/1990.12.18
7100 SZEKSZÁRD, Béla tér 8.</v>
          </cell>
          <cell r="H291" t="str">
            <v>átszállás</v>
          </cell>
          <cell r="I291" t="str">
            <v>1990.12.18</v>
          </cell>
          <cell r="J291">
            <v>1110</v>
          </cell>
          <cell r="K291">
            <v>0</v>
          </cell>
          <cell r="L291">
            <v>0</v>
          </cell>
          <cell r="M291" t="str">
            <v>kivett, közterület</v>
          </cell>
          <cell r="N291" t="str">
            <v>-</v>
          </cell>
          <cell r="O291" t="str">
            <v>7581</v>
          </cell>
        </row>
        <row r="292">
          <cell r="D292">
            <v>1113</v>
          </cell>
          <cell r="E292" t="str">
            <v>7. SZEKSZÁRD MEGYEI JOGÚ VÁROS ÖNKORMÁNYZATA</v>
          </cell>
          <cell r="F292" t="str">
            <v>1/1</v>
          </cell>
          <cell r="G292" t="str">
            <v xml:space="preserve">
Törzsszám: 15416566
adásvétel , 34605/1998.03.18
7100 SZEKSZÁRD, Béla tér 8.</v>
          </cell>
          <cell r="H292" t="str">
            <v>adásvétel</v>
          </cell>
          <cell r="I292" t="str">
            <v>1998.03.18</v>
          </cell>
          <cell r="J292">
            <v>1113</v>
          </cell>
          <cell r="K292">
            <v>0</v>
          </cell>
          <cell r="L292">
            <v>0</v>
          </cell>
          <cell r="M292" t="str">
            <v>kivett, beépítetlen terület</v>
          </cell>
          <cell r="N292" t="str">
            <v>-</v>
          </cell>
          <cell r="O292" t="str">
            <v>187</v>
          </cell>
        </row>
        <row r="293">
          <cell r="D293">
            <v>1114</v>
          </cell>
          <cell r="E293" t="str">
            <v>2. SZEKSZÁRD MEGYEI JOGÚ VÁROS ÖNKORMÁNYZATA</v>
          </cell>
          <cell r="F293" t="str">
            <v>1/1</v>
          </cell>
          <cell r="G293" t="str">
            <v xml:space="preserve">
Törzsszám: 15416566
átszállás , 41053/1990.12.18
7100 SZEKSZÁRD, Béla tér 8.</v>
          </cell>
          <cell r="H293" t="str">
            <v>átszállás</v>
          </cell>
          <cell r="I293" t="str">
            <v>1990.12.18</v>
          </cell>
          <cell r="J293">
            <v>1114</v>
          </cell>
          <cell r="K293">
            <v>0</v>
          </cell>
          <cell r="L293">
            <v>0</v>
          </cell>
          <cell r="M293" t="str">
            <v>kivett, gazdasági épület,Séd-patak</v>
          </cell>
          <cell r="N293" t="str">
            <v>-</v>
          </cell>
          <cell r="O293" t="str">
            <v>5401</v>
          </cell>
        </row>
        <row r="294">
          <cell r="D294">
            <v>1124</v>
          </cell>
          <cell r="E294" t="str">
            <v>2. SZEKSZÁRD MEGYEI JOGÚ VÁROS ÖNKORMÁNYZATA</v>
          </cell>
          <cell r="F294" t="str">
            <v>1/1</v>
          </cell>
          <cell r="G294" t="str">
            <v xml:space="preserve">
Törzsszám: 15416566
átszállás , 41053/1990.12.18
7100 SZEKSZÁRD, Béla tér 8.</v>
          </cell>
          <cell r="H294" t="str">
            <v>átszállás</v>
          </cell>
          <cell r="I294" t="str">
            <v>1990.12.18</v>
          </cell>
          <cell r="J294">
            <v>1124</v>
          </cell>
          <cell r="K294">
            <v>0</v>
          </cell>
          <cell r="L294">
            <v>0</v>
          </cell>
          <cell r="M294" t="str">
            <v>kivett, árok</v>
          </cell>
          <cell r="N294" t="str">
            <v>-</v>
          </cell>
          <cell r="O294" t="str">
            <v>275</v>
          </cell>
        </row>
        <row r="295">
          <cell r="D295">
            <v>1157</v>
          </cell>
          <cell r="E295" t="str">
            <v>2. SZEKSZÁRD MEGYEI JOGÚ VÁROS ÖNKORMÁNYZATA</v>
          </cell>
          <cell r="F295" t="str">
            <v>1/1</v>
          </cell>
          <cell r="G295" t="str">
            <v xml:space="preserve">
Törzsszám: 15416566
átszállás , 41053/1990.12.18
7100 SZEKSZÁRD, Béla tér 8.</v>
          </cell>
          <cell r="H295" t="str">
            <v>átszállás</v>
          </cell>
          <cell r="I295" t="str">
            <v>1990.12.18</v>
          </cell>
          <cell r="J295">
            <v>1157</v>
          </cell>
          <cell r="K295">
            <v>0</v>
          </cell>
          <cell r="L295">
            <v>0</v>
          </cell>
          <cell r="M295" t="str">
            <v>kivett, közterület</v>
          </cell>
          <cell r="N295" t="str">
            <v>1</v>
          </cell>
          <cell r="O295" t="str">
            <v>4405</v>
          </cell>
        </row>
        <row r="296">
          <cell r="D296">
            <v>1189</v>
          </cell>
          <cell r="E296" t="str">
            <v>2. SZEKSZÁRD MEGYEI JOGÚ VÁROS ÖNKORMÁNYZATA</v>
          </cell>
          <cell r="F296" t="str">
            <v>1/1</v>
          </cell>
          <cell r="G296" t="str">
            <v xml:space="preserve">
Törzsszám: 15416566
átszállás , 41053/1990.12.18
7100 SZEKSZÁRD, Béla tér 8.</v>
          </cell>
          <cell r="H296" t="str">
            <v>átszállás</v>
          </cell>
          <cell r="I296" t="str">
            <v>1990.12.18</v>
          </cell>
          <cell r="J296">
            <v>1189</v>
          </cell>
          <cell r="K296">
            <v>0</v>
          </cell>
          <cell r="L296">
            <v>0</v>
          </cell>
          <cell r="M296" t="str">
            <v>kivett, árok</v>
          </cell>
          <cell r="N296" t="str">
            <v>-</v>
          </cell>
          <cell r="O296" t="str">
            <v>412</v>
          </cell>
        </row>
        <row r="297">
          <cell r="D297">
            <v>1190</v>
          </cell>
          <cell r="E297" t="str">
            <v>2. SZEKSZÁRD MEGYEI JOGÚ VÁROS ÖNKORMÁNYZATA</v>
          </cell>
          <cell r="F297" t="str">
            <v>1/1</v>
          </cell>
          <cell r="G297" t="str">
            <v xml:space="preserve">
Törzsszám: 15416566
átszállás , 41053/1990.12.18
7100 SZEKSZÁRD, Béla tér 8.</v>
          </cell>
          <cell r="H297" t="str">
            <v>átszállás</v>
          </cell>
          <cell r="I297" t="str">
            <v>1990.12.18</v>
          </cell>
          <cell r="J297">
            <v>1190</v>
          </cell>
          <cell r="K297">
            <v>0</v>
          </cell>
          <cell r="L297">
            <v>0</v>
          </cell>
          <cell r="M297" t="str">
            <v>kivett, közterület</v>
          </cell>
          <cell r="N297" t="str">
            <v>-</v>
          </cell>
          <cell r="O297" t="str">
            <v>5025</v>
          </cell>
        </row>
        <row r="298">
          <cell r="D298">
            <v>1202</v>
          </cell>
          <cell r="E298" t="str">
            <v>2. SZEKSZÁRD MEGYEI JOGÚ VÁROS ÖNKORMÁNYZATA</v>
          </cell>
          <cell r="F298" t="str">
            <v>1/1</v>
          </cell>
          <cell r="G298" t="str">
            <v xml:space="preserve">
Törzsszám: 15416566
átszállás , 41053/1990.12.18
7100 SZEKSZÁRD, Béla tér 8.</v>
          </cell>
          <cell r="H298" t="str">
            <v>átszállás</v>
          </cell>
          <cell r="I298" t="str">
            <v>1990.12.18</v>
          </cell>
          <cell r="J298">
            <v>1202</v>
          </cell>
          <cell r="K298">
            <v>0</v>
          </cell>
          <cell r="L298">
            <v>0</v>
          </cell>
          <cell r="M298" t="str">
            <v>kivett, közút</v>
          </cell>
          <cell r="N298" t="str">
            <v>-</v>
          </cell>
          <cell r="O298" t="str">
            <v>83</v>
          </cell>
        </row>
        <row r="299">
          <cell r="D299">
            <v>1246</v>
          </cell>
          <cell r="E299" t="str">
            <v>2. SZEKSZÁRD MEGYEI JOGÚ VÁROS ÖNKORMÁNYZATA</v>
          </cell>
          <cell r="F299" t="str">
            <v>1/1</v>
          </cell>
          <cell r="G299" t="str">
            <v xml:space="preserve">
Törzsszám: 15416566
átszállás , 41053/1990.12.18
7100 SZEKSZÁRD, Béla tér 8.</v>
          </cell>
          <cell r="H299" t="str">
            <v>átszállás</v>
          </cell>
          <cell r="I299" t="str">
            <v>1990.12.18</v>
          </cell>
          <cell r="J299">
            <v>1246</v>
          </cell>
          <cell r="K299">
            <v>0</v>
          </cell>
          <cell r="L299">
            <v>0</v>
          </cell>
          <cell r="M299" t="str">
            <v>kivett, közterület</v>
          </cell>
          <cell r="N299" t="str">
            <v>-</v>
          </cell>
          <cell r="O299" t="str">
            <v>2229</v>
          </cell>
        </row>
        <row r="300">
          <cell r="D300">
            <v>1272</v>
          </cell>
          <cell r="E300" t="str">
            <v>2. SZEKSZÁRD MEGYEI JOGÚ VÁROS ÖNKORMÁNYZATA</v>
          </cell>
          <cell r="F300" t="str">
            <v>1/1</v>
          </cell>
          <cell r="G300" t="str">
            <v xml:space="preserve">
Törzsszám: 15416566
átszállás , 41053/1990.12.18
7100 SZEKSZÁRD, Béla tér 8.</v>
          </cell>
          <cell r="H300" t="str">
            <v>átszállás</v>
          </cell>
          <cell r="I300" t="str">
            <v>1990.12.18</v>
          </cell>
          <cell r="J300">
            <v>1272</v>
          </cell>
          <cell r="K300">
            <v>0</v>
          </cell>
          <cell r="L300">
            <v>0</v>
          </cell>
          <cell r="M300" t="str">
            <v>kivett, épület</v>
          </cell>
          <cell r="N300" t="str">
            <v>-</v>
          </cell>
          <cell r="O300" t="str">
            <v>40</v>
          </cell>
        </row>
        <row r="301">
          <cell r="D301">
            <v>1273</v>
          </cell>
          <cell r="E301" t="str">
            <v>2. SZEKSZÁRD MEGYEI JOGÚ VÁROS ÖNKORMÁNYZATA</v>
          </cell>
          <cell r="F301" t="str">
            <v>1/1</v>
          </cell>
          <cell r="G301" t="str">
            <v xml:space="preserve">
Törzsszám: 15416566
átszállás , 41053/1990.12.18
7100 SZEKSZÁRD, Béla tér 8.</v>
          </cell>
          <cell r="H301" t="str">
            <v>átszállás</v>
          </cell>
          <cell r="I301" t="str">
            <v>1990.12.18</v>
          </cell>
          <cell r="J301">
            <v>1273</v>
          </cell>
          <cell r="K301">
            <v>0</v>
          </cell>
          <cell r="L301">
            <v>0</v>
          </cell>
          <cell r="M301" t="str">
            <v>kivett, közterület</v>
          </cell>
          <cell r="N301" t="str">
            <v>-</v>
          </cell>
          <cell r="O301" t="str">
            <v>1645</v>
          </cell>
        </row>
        <row r="302">
          <cell r="D302">
            <v>1274</v>
          </cell>
          <cell r="E302" t="str">
            <v>2. SZEKSZÁRD MEGYEI JOGÚ VÁROS ÖNKORMÁNYZATA</v>
          </cell>
          <cell r="F302" t="str">
            <v>1/1</v>
          </cell>
          <cell r="G302" t="str">
            <v xml:space="preserve">
Törzsszám: 15416566
átszállás , 41053/1990.12.18
7100 SZEKSZÁRD, Béla tér 8.</v>
          </cell>
          <cell r="H302" t="str">
            <v>átszállás</v>
          </cell>
          <cell r="I302" t="str">
            <v>1990.12.18</v>
          </cell>
          <cell r="J302">
            <v>1274</v>
          </cell>
          <cell r="K302">
            <v>0</v>
          </cell>
          <cell r="L302">
            <v>0</v>
          </cell>
          <cell r="M302" t="str">
            <v>kivett, Séd-patak</v>
          </cell>
          <cell r="N302" t="str">
            <v>-</v>
          </cell>
          <cell r="O302" t="str">
            <v>8733</v>
          </cell>
        </row>
        <row r="303">
          <cell r="D303">
            <v>1287</v>
          </cell>
          <cell r="E303" t="str">
            <v>2. SZEKSZÁRD MEGYEI JOGÚ VÁROS ÖNKORMÁNYZATA</v>
          </cell>
          <cell r="F303" t="str">
            <v>1/1</v>
          </cell>
          <cell r="G303" t="str">
            <v xml:space="preserve">
Törzsszám: 15416566
átszállás , 41053/1990.12.18
7100 SZEKSZÁRD, Béla tér 8.</v>
          </cell>
          <cell r="H303" t="str">
            <v>átszállás</v>
          </cell>
          <cell r="I303" t="str">
            <v>1990.12.18</v>
          </cell>
          <cell r="J303">
            <v>1287</v>
          </cell>
          <cell r="K303">
            <v>0</v>
          </cell>
          <cell r="L303">
            <v>0</v>
          </cell>
          <cell r="M303" t="str">
            <v>kivett, közterület</v>
          </cell>
          <cell r="N303" t="str">
            <v>-</v>
          </cell>
          <cell r="O303" t="str">
            <v>6176</v>
          </cell>
        </row>
        <row r="304">
          <cell r="D304">
            <v>1295</v>
          </cell>
          <cell r="E304" t="str">
            <v>2. SZEKSZÁRD MEGYEI JOGÚ VÁROS ÖNKORMÁNYZATA</v>
          </cell>
          <cell r="F304" t="str">
            <v>1/1</v>
          </cell>
          <cell r="G304" t="str">
            <v xml:space="preserve">
Törzsszám: 15416566
átszállás , 41053/1990.12.18
7100 SZEKSZÁRD, Béla tér 8.</v>
          </cell>
          <cell r="H304" t="str">
            <v>átszállás</v>
          </cell>
          <cell r="I304" t="str">
            <v>1990.12.18</v>
          </cell>
          <cell r="J304">
            <v>1295</v>
          </cell>
          <cell r="K304">
            <v>0</v>
          </cell>
          <cell r="L304">
            <v>0</v>
          </cell>
          <cell r="M304" t="str">
            <v>kivett, közterület</v>
          </cell>
          <cell r="N304" t="str">
            <v>-</v>
          </cell>
          <cell r="O304" t="str">
            <v>512</v>
          </cell>
        </row>
        <row r="305">
          <cell r="D305">
            <v>1307</v>
          </cell>
          <cell r="E305" t="str">
            <v>2. SZEKSZÁRD MEGYEI JOGÚ VÁROS ÖNKORMÁNYZATA</v>
          </cell>
          <cell r="F305" t="str">
            <v>1/1</v>
          </cell>
          <cell r="G305" t="str">
            <v xml:space="preserve">
Törzsszám: 15416566
átszállás , 41053/1990.12.18
7100 SZEKSZÁRD, Béla tér 8.</v>
          </cell>
          <cell r="H305" t="str">
            <v>átszállás</v>
          </cell>
          <cell r="I305" t="str">
            <v>1990.12.18</v>
          </cell>
          <cell r="J305">
            <v>1307</v>
          </cell>
          <cell r="K305">
            <v>0</v>
          </cell>
          <cell r="L305">
            <v>0</v>
          </cell>
          <cell r="M305" t="str">
            <v>kivett, közterület</v>
          </cell>
          <cell r="N305" t="str">
            <v>-</v>
          </cell>
          <cell r="O305" t="str">
            <v>8724</v>
          </cell>
        </row>
        <row r="306">
          <cell r="D306">
            <v>1314</v>
          </cell>
          <cell r="E306" t="str">
            <v>2. SZEKSZÁRD MEGYEI JOGÚ VÁROS ÖNKORMÁNYZATA</v>
          </cell>
          <cell r="F306" t="str">
            <v>1/1</v>
          </cell>
          <cell r="G306" t="str">
            <v xml:space="preserve">
Törzsszám: 15416566
átszállás , 41053/1990.12.18
7100 SZEKSZÁRD, Béla tér 8.</v>
          </cell>
          <cell r="H306" t="str">
            <v>átszállás</v>
          </cell>
          <cell r="I306" t="str">
            <v>1990.12.18</v>
          </cell>
          <cell r="J306">
            <v>1314</v>
          </cell>
          <cell r="K306">
            <v>0</v>
          </cell>
          <cell r="L306">
            <v>0</v>
          </cell>
          <cell r="M306" t="str">
            <v>kivett, közterület</v>
          </cell>
          <cell r="N306" t="str">
            <v>-</v>
          </cell>
          <cell r="O306" t="str">
            <v>4342</v>
          </cell>
        </row>
        <row r="307">
          <cell r="D307">
            <v>1323</v>
          </cell>
          <cell r="E307" t="str">
            <v>2. SZEKSZÁRD MEGYEI JOGÚ VÁROS ÖNKORMÁNYZATA</v>
          </cell>
          <cell r="F307" t="str">
            <v>1/1</v>
          </cell>
          <cell r="G307" t="str">
            <v xml:space="preserve">
Törzsszám: 15416566
átszállás , 41053/1990.12.18
7100 SZEKSZÁRD, Béla tér 8.</v>
          </cell>
          <cell r="H307" t="str">
            <v>átszállás</v>
          </cell>
          <cell r="I307" t="str">
            <v>1990.12.18</v>
          </cell>
          <cell r="J307">
            <v>1323</v>
          </cell>
          <cell r="K307">
            <v>0</v>
          </cell>
          <cell r="L307">
            <v>0</v>
          </cell>
          <cell r="M307" t="str">
            <v>kivett, gazdasági épület,közút</v>
          </cell>
          <cell r="N307" t="str">
            <v>-</v>
          </cell>
          <cell r="O307" t="str">
            <v>287</v>
          </cell>
        </row>
        <row r="308">
          <cell r="D308">
            <v>1353</v>
          </cell>
          <cell r="E308" t="str">
            <v>2. SZEKSZÁRD MEGYEI JOGÚ VÁROS ÖNKORMÁNYZATA</v>
          </cell>
          <cell r="F308" t="str">
            <v>1/1</v>
          </cell>
          <cell r="G308" t="str">
            <v xml:space="preserve">
Törzsszám: 15416566
átszállás , 41053/1990.12.18
7100 SZEKSZÁRD, Béla tér 8.</v>
          </cell>
          <cell r="H308" t="str">
            <v>átszállás</v>
          </cell>
          <cell r="I308" t="str">
            <v>1990.12.18</v>
          </cell>
          <cell r="J308">
            <v>1353</v>
          </cell>
          <cell r="K308">
            <v>0</v>
          </cell>
          <cell r="L308">
            <v>0</v>
          </cell>
          <cell r="M308" t="str">
            <v>kivett, közterület</v>
          </cell>
          <cell r="N308" t="str">
            <v>-</v>
          </cell>
          <cell r="O308" t="str">
            <v>1449</v>
          </cell>
        </row>
        <row r="309">
          <cell r="D309">
            <v>1373</v>
          </cell>
          <cell r="E309" t="str">
            <v>2. SZEKSZÁRD MEGYEI JOGÚ VÁROS ÖNKORMÁNYZATA</v>
          </cell>
          <cell r="F309" t="str">
            <v>1/1</v>
          </cell>
          <cell r="G309" t="str">
            <v xml:space="preserve">
Törzsszám: 15416566
átszállás , 41053/1990.12.18
7100 SZEKSZÁRD, Béla tér 8.</v>
          </cell>
          <cell r="H309" t="str">
            <v>átszállás</v>
          </cell>
          <cell r="I309" t="str">
            <v>1990.12.18</v>
          </cell>
          <cell r="J309">
            <v>1373</v>
          </cell>
          <cell r="K309">
            <v>0</v>
          </cell>
          <cell r="L309">
            <v>0</v>
          </cell>
          <cell r="M309" t="str">
            <v>kivett, közút</v>
          </cell>
          <cell r="N309" t="str">
            <v>-</v>
          </cell>
          <cell r="O309" t="str">
            <v>1759</v>
          </cell>
        </row>
        <row r="310">
          <cell r="D310">
            <v>1392</v>
          </cell>
          <cell r="E310" t="str">
            <v>2. SZEKSZÁRD MEGYEI JOGÚ VÁROS ÖNKORMÁNYZATA</v>
          </cell>
          <cell r="F310" t="str">
            <v>1/1</v>
          </cell>
          <cell r="G310" t="str">
            <v xml:space="preserve">
Törzsszám: 15416566
átszállás , 41053/1990.12.18
7100 SZEKSZÁRD, Béla tér 8.</v>
          </cell>
          <cell r="H310" t="str">
            <v>átszállás</v>
          </cell>
          <cell r="I310" t="str">
            <v>1990.12.18</v>
          </cell>
          <cell r="J310">
            <v>1392</v>
          </cell>
          <cell r="K310">
            <v>0</v>
          </cell>
          <cell r="L310">
            <v>0</v>
          </cell>
          <cell r="M310" t="str">
            <v>kivett, közterület</v>
          </cell>
          <cell r="N310" t="str">
            <v>-</v>
          </cell>
          <cell r="O310" t="str">
            <v>2549</v>
          </cell>
        </row>
        <row r="311">
          <cell r="D311" t="str">
            <v>1402/2</v>
          </cell>
          <cell r="E311" t="str">
            <v>2. SZEKSZÁRD MEGYEI JOGÚ VÁROS ÖNKORMÁNYZATA</v>
          </cell>
          <cell r="F311" t="str">
            <v>1/1</v>
          </cell>
          <cell r="G311" t="str">
            <v xml:space="preserve">
Törzsszám: 15416566
átszállás , 41053/1990.12.18
7100 SZEKSZÁRD, Béla tér 8.</v>
          </cell>
          <cell r="H311" t="str">
            <v>átszállás</v>
          </cell>
          <cell r="I311" t="str">
            <v>1990.12.18</v>
          </cell>
          <cell r="J311" t="str">
            <v>1402/2</v>
          </cell>
          <cell r="K311">
            <v>0</v>
          </cell>
          <cell r="L311">
            <v>0</v>
          </cell>
          <cell r="M311" t="str">
            <v>kivett, közút</v>
          </cell>
          <cell r="N311" t="str">
            <v>-</v>
          </cell>
          <cell r="O311" t="str">
            <v>67</v>
          </cell>
        </row>
        <row r="312">
          <cell r="D312">
            <v>1409</v>
          </cell>
          <cell r="E312" t="str">
            <v>5. SZEKSZÁRD MEGYEI JOGÚ VÁROS ÖNKORMÁNYZATA</v>
          </cell>
          <cell r="F312" t="str">
            <v>1/1</v>
          </cell>
          <cell r="G312" t="str">
            <v xml:space="preserve">
Törzsszám: 15416566
átszállás , 41053/1990.12.18
7100 SZEKSZÁRD, Béla tér 8.</v>
          </cell>
          <cell r="H312" t="str">
            <v>átszállás</v>
          </cell>
          <cell r="I312" t="str">
            <v>1990.12.18</v>
          </cell>
          <cell r="J312">
            <v>1409</v>
          </cell>
          <cell r="K312">
            <v>0</v>
          </cell>
          <cell r="L312">
            <v>0</v>
          </cell>
          <cell r="M312" t="str">
            <v>kivett, udvar,gazdasági épület</v>
          </cell>
          <cell r="N312" t="str">
            <v>-</v>
          </cell>
          <cell r="O312" t="str">
            <v>765</v>
          </cell>
        </row>
        <row r="313">
          <cell r="D313">
            <v>1435</v>
          </cell>
          <cell r="E313" t="str">
            <v>2. SZEKSZÁRD MEGYEI JOGÚ VÁROS ÖNKORMÁNYZATA</v>
          </cell>
          <cell r="F313" t="str">
            <v>1/1</v>
          </cell>
          <cell r="G313" t="str">
            <v xml:space="preserve">
Törzsszám: 15416566
átszállás , 41053/1990.12.18
7100 SZEKSZÁRD, Béla tér 8.</v>
          </cell>
          <cell r="H313" t="str">
            <v>átszállás</v>
          </cell>
          <cell r="I313" t="str">
            <v>1990.12.18</v>
          </cell>
          <cell r="J313">
            <v>1435</v>
          </cell>
          <cell r="K313">
            <v>0</v>
          </cell>
          <cell r="L313">
            <v>0</v>
          </cell>
          <cell r="M313" t="str">
            <v>kivett, közterület</v>
          </cell>
          <cell r="N313" t="str">
            <v>-</v>
          </cell>
          <cell r="O313" t="str">
            <v>582</v>
          </cell>
        </row>
        <row r="314">
          <cell r="D314">
            <v>1441</v>
          </cell>
          <cell r="E314" t="str">
            <v>2. SZEKSZÁRD MEGYEI JOGÚ VÁROS ÖNKORMÁNYZATA</v>
          </cell>
          <cell r="F314" t="str">
            <v>1/1</v>
          </cell>
          <cell r="G314" t="str">
            <v xml:space="preserve">
Törzsszám: 15416566
átszállás , 41053/1990.12.18
7100 SZEKSZÁRD, Béla tér 8.</v>
          </cell>
          <cell r="H314" t="str">
            <v>átszállás</v>
          </cell>
          <cell r="I314" t="str">
            <v>1990.12.18</v>
          </cell>
          <cell r="J314">
            <v>1441</v>
          </cell>
          <cell r="K314">
            <v>0</v>
          </cell>
          <cell r="L314">
            <v>0</v>
          </cell>
          <cell r="M314" t="str">
            <v>kivett, Séd-patak</v>
          </cell>
          <cell r="N314" t="str">
            <v>-</v>
          </cell>
          <cell r="O314" t="str">
            <v>5026</v>
          </cell>
        </row>
        <row r="315">
          <cell r="D315">
            <v>1459</v>
          </cell>
          <cell r="E315" t="str">
            <v>2. SZEKSZÁRD MEGYEI JOGÚ VÁROS ÖNKORMÁNYZATA</v>
          </cell>
          <cell r="F315" t="str">
            <v>1/1</v>
          </cell>
          <cell r="G315" t="str">
            <v xml:space="preserve">
Törzsszám: 15416566
átszállás , 41053/1990.12.18
7100 SZEKSZÁRD, Béla tér 8.</v>
          </cell>
          <cell r="H315" t="str">
            <v>átszállás</v>
          </cell>
          <cell r="I315" t="str">
            <v>1990.12.18</v>
          </cell>
          <cell r="J315">
            <v>1459</v>
          </cell>
          <cell r="K315">
            <v>0</v>
          </cell>
          <cell r="L315">
            <v>0</v>
          </cell>
          <cell r="M315" t="str">
            <v>kivett, közterület</v>
          </cell>
          <cell r="N315" t="str">
            <v>-</v>
          </cell>
          <cell r="O315" t="str">
            <v>2928</v>
          </cell>
        </row>
        <row r="316">
          <cell r="D316">
            <v>1478</v>
          </cell>
          <cell r="E316" t="str">
            <v>2. SZEKSZÁRD MEGYEI JOGÚ VÁROS ÖNKORMÁNYZATA</v>
          </cell>
          <cell r="F316" t="str">
            <v>1/1</v>
          </cell>
          <cell r="G316" t="str">
            <v xml:space="preserve">
Törzsszám: 15416566
átszállás , 41053/1990.12.18
7100 SZEKSZÁRD, Béla tér 8.</v>
          </cell>
          <cell r="H316" t="str">
            <v>átszállás</v>
          </cell>
          <cell r="I316" t="str">
            <v>1990.12.18</v>
          </cell>
          <cell r="J316">
            <v>1478</v>
          </cell>
          <cell r="K316">
            <v>0</v>
          </cell>
          <cell r="L316">
            <v>0</v>
          </cell>
          <cell r="M316" t="str">
            <v>kivett, idősek otthona</v>
          </cell>
          <cell r="N316" t="str">
            <v>-</v>
          </cell>
          <cell r="O316" t="str">
            <v>1090</v>
          </cell>
        </row>
        <row r="317">
          <cell r="D317">
            <v>1481</v>
          </cell>
          <cell r="E317" t="str">
            <v>2. SZEKSZÁRD MEGYEI JOGÚ VÁROS ÖNKORMÁNYZATA</v>
          </cell>
          <cell r="F317" t="str">
            <v>1/1</v>
          </cell>
          <cell r="G317" t="str">
            <v xml:space="preserve">
Törzsszám: 15416566
átszállás , 41053/1990.12.18
7100 SZEKSZÁRD, Béla tér 8.</v>
          </cell>
          <cell r="H317" t="str">
            <v>átszállás</v>
          </cell>
          <cell r="I317" t="str">
            <v>1990.12.18</v>
          </cell>
          <cell r="J317">
            <v>1481</v>
          </cell>
          <cell r="K317">
            <v>0</v>
          </cell>
          <cell r="L317">
            <v>0</v>
          </cell>
          <cell r="M317" t="str">
            <v>kivett, árok</v>
          </cell>
          <cell r="N317" t="str">
            <v>-</v>
          </cell>
          <cell r="O317" t="str">
            <v>717</v>
          </cell>
        </row>
        <row r="318">
          <cell r="D318">
            <v>1482</v>
          </cell>
          <cell r="E318" t="str">
            <v>2. SZEKSZÁRD MEGYEI JOGÚ VÁROS ÖNKORMÁNYZATA</v>
          </cell>
          <cell r="F318" t="str">
            <v>1/1</v>
          </cell>
          <cell r="G318" t="str">
            <v xml:space="preserve">
Törzsszám: 15416566
átszállás , 41053/1990.12.18
7100 SZEKSZÁRD, Béla tér 8.</v>
          </cell>
          <cell r="H318" t="str">
            <v>átszállás</v>
          </cell>
          <cell r="I318" t="str">
            <v>1990.12.18</v>
          </cell>
          <cell r="J318">
            <v>1482</v>
          </cell>
          <cell r="K318">
            <v>0</v>
          </cell>
          <cell r="L318">
            <v>0</v>
          </cell>
          <cell r="M318" t="str">
            <v>kivett, beépítetlen terület</v>
          </cell>
          <cell r="N318" t="str">
            <v>-</v>
          </cell>
          <cell r="O318" t="str">
            <v>390</v>
          </cell>
        </row>
        <row r="319">
          <cell r="D319">
            <v>1495</v>
          </cell>
          <cell r="E319" t="str">
            <v>2. SZEKSZÁRD MEGYEI JOGÚ VÁROS ÖNKORMÁNYZATA</v>
          </cell>
          <cell r="F319" t="str">
            <v>1/1</v>
          </cell>
          <cell r="G319" t="str">
            <v xml:space="preserve">
Törzsszám: 15416566
átszállás , 41053/1990.12.18
7100 SZEKSZÁRD, Béla tér 8.</v>
          </cell>
          <cell r="H319" t="str">
            <v>átszállás</v>
          </cell>
          <cell r="I319" t="str">
            <v>1990.12.18</v>
          </cell>
          <cell r="J319">
            <v>1495</v>
          </cell>
          <cell r="K319">
            <v>0</v>
          </cell>
          <cell r="L319">
            <v>0</v>
          </cell>
          <cell r="M319" t="str">
            <v>kivett, közterület</v>
          </cell>
          <cell r="N319" t="str">
            <v>-</v>
          </cell>
          <cell r="O319" t="str">
            <v>2463</v>
          </cell>
        </row>
        <row r="320">
          <cell r="D320">
            <v>1496</v>
          </cell>
          <cell r="E320" t="str">
            <v>34. SZEKSZÁRD MEGYEI JOGÚ VÁROS ÖNKORMÁNYZATA</v>
          </cell>
          <cell r="F320" t="str">
            <v>1/1</v>
          </cell>
          <cell r="G320" t="str">
            <v>1
Törzsszám: 15416566
átadás , 34215/1996.03.22
7100 SZEKSZÁRD, Béla tér 8.</v>
          </cell>
          <cell r="H320" t="str">
            <v>átadás</v>
          </cell>
          <cell r="I320" t="str">
            <v>1996.03.22</v>
          </cell>
          <cell r="J320">
            <v>1496</v>
          </cell>
          <cell r="K320">
            <v>0</v>
          </cell>
          <cell r="L320">
            <v>0</v>
          </cell>
          <cell r="M320" t="str">
            <v>kivett, lakóház,gazdasági épület</v>
          </cell>
          <cell r="N320" t="str">
            <v>-</v>
          </cell>
          <cell r="O320" t="str">
            <v>429</v>
          </cell>
        </row>
        <row r="321">
          <cell r="D321">
            <v>1498</v>
          </cell>
          <cell r="E321" t="str">
            <v>12. SZEKSZÁRD MEGYEI JOGÚ VÁROS ÖNKORMÁNYZATA</v>
          </cell>
          <cell r="F321" t="str">
            <v>1/1</v>
          </cell>
          <cell r="G321" t="str">
            <v>1
Törzsszám: 15416566
adásvétel , 40248/2003.06.20
7100 SZEKSZÁRD, Béla tér 8.</v>
          </cell>
          <cell r="H321" t="str">
            <v>adásvétel</v>
          </cell>
          <cell r="I321" t="str">
            <v>2003.06.20</v>
          </cell>
          <cell r="J321">
            <v>1498</v>
          </cell>
          <cell r="K321">
            <v>0</v>
          </cell>
          <cell r="L321">
            <v>0</v>
          </cell>
          <cell r="M321" t="str">
            <v>kivett, lakóház</v>
          </cell>
          <cell r="N321" t="str">
            <v>-</v>
          </cell>
          <cell r="O321" t="str">
            <v>513</v>
          </cell>
        </row>
        <row r="322">
          <cell r="D322">
            <v>1499</v>
          </cell>
          <cell r="E322" t="str">
            <v>8. SZEKSZÁRD MEGYEI JOGÚ VÁROS ÖNKORMÁNYZATA</v>
          </cell>
          <cell r="F322" t="str">
            <v>1/1</v>
          </cell>
          <cell r="G322" t="str">
            <v xml:space="preserve">
Törzsszám: 15416566
tulajdonba adás , 36494/2015.07.22
7100 SZEKSZÁRD, Béla tér 8.</v>
          </cell>
          <cell r="H322" t="str">
            <v>tulajdonba adás</v>
          </cell>
          <cell r="I322" t="str">
            <v>2015.07.22</v>
          </cell>
          <cell r="J322">
            <v>1499</v>
          </cell>
          <cell r="K322">
            <v>0</v>
          </cell>
          <cell r="L322">
            <v>0</v>
          </cell>
          <cell r="M322" t="str">
            <v>kivett, lakóház, udvar</v>
          </cell>
          <cell r="N322" t="str">
            <v>-</v>
          </cell>
          <cell r="O322" t="str">
            <v>969</v>
          </cell>
        </row>
        <row r="323">
          <cell r="D323">
            <v>1512</v>
          </cell>
          <cell r="E323" t="str">
            <v>2. SZEKSZÁRD MEGYEI JOGÚ VÁROS ÖNKORMÁNYZATA</v>
          </cell>
          <cell r="F323" t="str">
            <v>1/1</v>
          </cell>
          <cell r="G323" t="str">
            <v xml:space="preserve">
Törzsszám: 15416566
átszállás , 41053/1990.12.18
7100 SZEKSZÁRD, Béla tér 8.</v>
          </cell>
          <cell r="H323" t="str">
            <v>átszállás</v>
          </cell>
          <cell r="I323" t="str">
            <v>1990.12.18</v>
          </cell>
          <cell r="J323">
            <v>1512</v>
          </cell>
          <cell r="K323">
            <v>0</v>
          </cell>
          <cell r="L323">
            <v>0</v>
          </cell>
          <cell r="M323" t="str">
            <v>kivett, közút</v>
          </cell>
          <cell r="N323" t="str">
            <v>-</v>
          </cell>
          <cell r="O323" t="str">
            <v>1714</v>
          </cell>
        </row>
        <row r="324">
          <cell r="D324">
            <v>1513</v>
          </cell>
          <cell r="E324" t="str">
            <v>2. SZEKSZÁRD MEGYEI JOGÚ VÁROS ÖNKORMÁNYZATA</v>
          </cell>
          <cell r="F324" t="str">
            <v>1/1</v>
          </cell>
          <cell r="G324" t="str">
            <v xml:space="preserve">
Törzsszám: 15416566
átszállás , 41053/1990.12.18
7100 SZEKSZÁRD, Béla tér 8.</v>
          </cell>
          <cell r="H324" t="str">
            <v>átszállás</v>
          </cell>
          <cell r="I324" t="str">
            <v>1990.12.18</v>
          </cell>
          <cell r="J324">
            <v>1513</v>
          </cell>
          <cell r="K324">
            <v>0</v>
          </cell>
          <cell r="L324">
            <v>0</v>
          </cell>
          <cell r="M324" t="str">
            <v>kivett, Séd-patak</v>
          </cell>
          <cell r="N324" t="str">
            <v>-</v>
          </cell>
          <cell r="O324" t="str">
            <v>2821</v>
          </cell>
        </row>
        <row r="325">
          <cell r="D325" t="str">
            <v>1514/6/A/13</v>
          </cell>
          <cell r="E325" t="str">
            <v>1. SZEKSZÁRD MEGYEI JOGÚ VÁROS ÖNKORMÁNYZATA</v>
          </cell>
          <cell r="F325" t="str">
            <v>1/1</v>
          </cell>
          <cell r="G325" t="str">
            <v xml:space="preserve">
Törzsszám: 15416566
eredeti felvétel , 34745/1994.05.09
7100 SZEKSZÁRD, Béla tér 8.</v>
          </cell>
          <cell r="H325" t="str">
            <v>eredeti felvétel</v>
          </cell>
          <cell r="I325" t="str">
            <v>1994.05.09</v>
          </cell>
          <cell r="J325" t="str">
            <v>1514/6/A/13</v>
          </cell>
          <cell r="K325">
            <v>0</v>
          </cell>
          <cell r="L325">
            <v>0</v>
          </cell>
          <cell r="M325" t="str">
            <v>EÖI, lakás</v>
          </cell>
          <cell r="N325" t="str">
            <v>-</v>
          </cell>
          <cell r="O325" t="str">
            <v>54</v>
          </cell>
        </row>
        <row r="326">
          <cell r="D326">
            <v>1517</v>
          </cell>
          <cell r="E326" t="str">
            <v>2. SZEKSZÁRD MEGYEI JOGÚ VÁROS ÖNKORMÁNYZATA</v>
          </cell>
          <cell r="F326" t="str">
            <v>1/1</v>
          </cell>
          <cell r="G326" t="str">
            <v xml:space="preserve">
Törzsszám: 15416566
átszállás , 41053/1990.12.18
7100 SZEKSZÁRD, Béla tér 8.</v>
          </cell>
          <cell r="H326" t="str">
            <v>átszállás</v>
          </cell>
          <cell r="I326" t="str">
            <v>1990.12.18</v>
          </cell>
          <cell r="J326">
            <v>1517</v>
          </cell>
          <cell r="K326">
            <v>0</v>
          </cell>
          <cell r="L326">
            <v>0</v>
          </cell>
          <cell r="M326" t="str">
            <v>kivett, közterület</v>
          </cell>
          <cell r="N326" t="str">
            <v>-</v>
          </cell>
          <cell r="O326" t="str">
            <v>1343</v>
          </cell>
        </row>
        <row r="327">
          <cell r="D327" t="str">
            <v>1519/3/A/6</v>
          </cell>
          <cell r="E327" t="str">
            <v>1. SZEKSZÁRD MEGYEI JOGÚ VÁROS ÖNKORMÁNYZATA</v>
          </cell>
          <cell r="F327" t="str">
            <v>1/1</v>
          </cell>
          <cell r="G327" t="str">
            <v xml:space="preserve">
Törzsszám: 15416566
eredeti felvétel , 34551/1995.04.14
7100 SZEKSZÁRD, Béla tér 8.</v>
          </cell>
          <cell r="H327" t="str">
            <v>eredeti felvétel</v>
          </cell>
          <cell r="I327" t="str">
            <v>1995.04.14</v>
          </cell>
          <cell r="J327" t="str">
            <v>1519/3/A/6</v>
          </cell>
          <cell r="K327">
            <v>0</v>
          </cell>
          <cell r="L327">
            <v>0</v>
          </cell>
          <cell r="M327" t="str">
            <v>EÖI, egyéb helyiség</v>
          </cell>
          <cell r="N327" t="str">
            <v>-</v>
          </cell>
          <cell r="O327" t="str">
            <v>48</v>
          </cell>
        </row>
        <row r="328">
          <cell r="D328" t="str">
            <v>1521/A/3</v>
          </cell>
          <cell r="E328" t="str">
            <v>3. SZEKSZÁRD MEGYEI JOGÚ VÁROS ÖNKORMÁNYZATA</v>
          </cell>
          <cell r="F328" t="str">
            <v>1/1</v>
          </cell>
          <cell r="G328" t="str">
            <v xml:space="preserve">
Törzsszám: 15416566
átszállás , 32907/1995.03.07
7100 SZEKSZÁRD, Béla tér 8.</v>
          </cell>
          <cell r="H328" t="str">
            <v>átszállás</v>
          </cell>
          <cell r="I328" t="str">
            <v>1995.03.07</v>
          </cell>
          <cell r="J328" t="str">
            <v>1521/A/3</v>
          </cell>
          <cell r="K328">
            <v>0</v>
          </cell>
          <cell r="L328">
            <v>0</v>
          </cell>
          <cell r="M328" t="str">
            <v>EÖI, lakás</v>
          </cell>
          <cell r="N328" t="str">
            <v>-</v>
          </cell>
          <cell r="O328" t="str">
            <v>33</v>
          </cell>
        </row>
        <row r="329">
          <cell r="D329" t="str">
            <v>1521/A/1</v>
          </cell>
          <cell r="E329" t="str">
            <v>3. SZEKSZÁRD MEGYEI JOGÚ VÁROS ÖNKORMÁNYZATA</v>
          </cell>
          <cell r="F329" t="str">
            <v>1/1</v>
          </cell>
          <cell r="G329" t="str">
            <v xml:space="preserve">
Törzsszám: 15416566
átszállás , 32907/1995.03.07
7100 SZEKSZÁRD, Béla tér 8.</v>
          </cell>
          <cell r="H329" t="str">
            <v>átszállás</v>
          </cell>
          <cell r="I329" t="str">
            <v>1995.03.07</v>
          </cell>
          <cell r="J329" t="str">
            <v>1521/A/1</v>
          </cell>
          <cell r="K329">
            <v>0</v>
          </cell>
          <cell r="L329">
            <v>0</v>
          </cell>
          <cell r="M329" t="str">
            <v>EÖI, lakás</v>
          </cell>
          <cell r="N329" t="str">
            <v>-</v>
          </cell>
          <cell r="O329" t="str">
            <v>19</v>
          </cell>
        </row>
        <row r="330">
          <cell r="D330">
            <v>1542</v>
          </cell>
          <cell r="E330" t="str">
            <v>1. SZEKSZÁRD MEGYEI JOGÚ VÁROS ÖNKORMÁNYZATA</v>
          </cell>
          <cell r="F330" t="str">
            <v>1/1</v>
          </cell>
          <cell r="G330" t="str">
            <v xml:space="preserve">
Törzsszám: 15416566
adásvétel , 32952/1996.02.23
7100 SZEKSZÁRD, Béla tér 8.</v>
          </cell>
          <cell r="H330" t="str">
            <v>adásvétel</v>
          </cell>
          <cell r="I330" t="str">
            <v>1996.02.23</v>
          </cell>
          <cell r="J330">
            <v>1542</v>
          </cell>
          <cell r="K330">
            <v>0</v>
          </cell>
          <cell r="L330">
            <v>0</v>
          </cell>
          <cell r="M330" t="str">
            <v>kivett, út</v>
          </cell>
          <cell r="N330" t="str">
            <v>-</v>
          </cell>
          <cell r="O330" t="str">
            <v>163</v>
          </cell>
        </row>
        <row r="331">
          <cell r="D331">
            <v>1548</v>
          </cell>
          <cell r="E331" t="str">
            <v>2. SZEKSZÁRD MEGYEI JOGÚ VÁROS ÖNKORMÁNYZATA</v>
          </cell>
          <cell r="F331" t="str">
            <v>1/1</v>
          </cell>
          <cell r="G331" t="str">
            <v xml:space="preserve">
Törzsszám: 15416566
átszállás , 41053/1990.12.18
7100 SZEKSZÁRD, Béla tér 8.</v>
          </cell>
          <cell r="H331" t="str">
            <v>átszállás</v>
          </cell>
          <cell r="I331" t="str">
            <v>1990.12.18</v>
          </cell>
          <cell r="J331">
            <v>1548</v>
          </cell>
          <cell r="K331">
            <v>0</v>
          </cell>
          <cell r="L331">
            <v>0</v>
          </cell>
          <cell r="M331" t="str">
            <v>kivett, árok</v>
          </cell>
          <cell r="N331" t="str">
            <v>-</v>
          </cell>
          <cell r="O331" t="str">
            <v>127</v>
          </cell>
        </row>
        <row r="332">
          <cell r="D332">
            <v>1557</v>
          </cell>
          <cell r="E332" t="str">
            <v>2. SZEKSZÁRD MEGYEI JOGÚ VÁROS ÖNKORMÁNYZATA</v>
          </cell>
          <cell r="F332" t="str">
            <v>1/1</v>
          </cell>
          <cell r="G332" t="str">
            <v xml:space="preserve">
Törzsszám: 15416566
átszállás , 41053/1990.12.18
7100 SZEKSZÁRD, Béla tér 8.</v>
          </cell>
          <cell r="H332" t="str">
            <v>átszállás</v>
          </cell>
          <cell r="I332" t="str">
            <v>1990.12.18</v>
          </cell>
          <cell r="J332">
            <v>1557</v>
          </cell>
          <cell r="K332">
            <v>0</v>
          </cell>
          <cell r="L332">
            <v>0</v>
          </cell>
          <cell r="M332" t="str">
            <v>kivett, Séd-patak</v>
          </cell>
          <cell r="N332" t="str">
            <v>-</v>
          </cell>
          <cell r="O332" t="str">
            <v>3881</v>
          </cell>
        </row>
        <row r="333">
          <cell r="D333" t="str">
            <v>1581/1</v>
          </cell>
          <cell r="E333" t="str">
            <v>2. SZEKSZÁRD MEGYEI JOGÚ VÁROS ÖNKORMÁNYZATA</v>
          </cell>
          <cell r="F333" t="str">
            <v>1/1</v>
          </cell>
          <cell r="G333" t="str">
            <v xml:space="preserve">
Törzsszám: 15416566
átszállás , 41053/1990.12.18
7100 SZEKSZÁRD, Béla tér 8.</v>
          </cell>
          <cell r="H333" t="str">
            <v>átszállás</v>
          </cell>
          <cell r="I333" t="str">
            <v>1990.12.18</v>
          </cell>
          <cell r="J333" t="str">
            <v>1581/1</v>
          </cell>
          <cell r="K333">
            <v>0</v>
          </cell>
          <cell r="L333">
            <v>0</v>
          </cell>
          <cell r="M333" t="str">
            <v>kivett, közterület</v>
          </cell>
          <cell r="N333" t="str">
            <v>-</v>
          </cell>
          <cell r="O333" t="str">
            <v>1170</v>
          </cell>
        </row>
        <row r="334">
          <cell r="D334">
            <v>1603</v>
          </cell>
          <cell r="E334" t="str">
            <v>2. SZEKSZÁRD MEGYEI JOGÚ VÁROS ÖNKORMÁNYZATA</v>
          </cell>
          <cell r="F334" t="str">
            <v>1/1</v>
          </cell>
          <cell r="G334" t="str">
            <v xml:space="preserve">
Törzsszám: 15416566
átszállás , 41053/1990.12.18
7100 SZEKSZÁRD, Béla tér 8.</v>
          </cell>
          <cell r="H334" t="str">
            <v>átszállás</v>
          </cell>
          <cell r="I334" t="str">
            <v>1990.12.18</v>
          </cell>
          <cell r="J334">
            <v>1603</v>
          </cell>
          <cell r="K334">
            <v>0</v>
          </cell>
          <cell r="L334">
            <v>0</v>
          </cell>
          <cell r="M334" t="str">
            <v>kivett, közút</v>
          </cell>
          <cell r="N334" t="str">
            <v>-</v>
          </cell>
          <cell r="O334" t="str">
            <v>70</v>
          </cell>
        </row>
        <row r="335">
          <cell r="D335" t="str">
            <v>1604/5</v>
          </cell>
          <cell r="E335" t="str">
            <v>3. SZEKSZÁRD MEGYEI JOGÚ VÁROS ÖNKORMÁNYZATA</v>
          </cell>
          <cell r="F335" t="str">
            <v>1/1</v>
          </cell>
          <cell r="G335" t="str">
            <v xml:space="preserve">
Törzsszám: 15416566
átszállás , 41053/1990.12.18
7100 SZEKSZÁRD, Béla tér 8.</v>
          </cell>
          <cell r="H335" t="str">
            <v>átszállás</v>
          </cell>
          <cell r="I335" t="str">
            <v>1990.12.18</v>
          </cell>
          <cell r="J335" t="str">
            <v>1604/5</v>
          </cell>
          <cell r="K335">
            <v>0</v>
          </cell>
          <cell r="L335">
            <v>0</v>
          </cell>
          <cell r="M335" t="str">
            <v>kivett, udvar,gazdasági épület</v>
          </cell>
          <cell r="N335" t="str">
            <v>-</v>
          </cell>
          <cell r="O335" t="str">
            <v>427</v>
          </cell>
        </row>
        <row r="336">
          <cell r="D336" t="str">
            <v>1604/8</v>
          </cell>
          <cell r="E336" t="str">
            <v>6. SZEKSZÁRD MEGYEI JOGÚ VÁROS ÖNKORMÁNYZATA</v>
          </cell>
          <cell r="F336" t="str">
            <v>1/1</v>
          </cell>
          <cell r="G336" t="str">
            <v xml:space="preserve">
Törzsszám: 15416566
tulajdonjog rendezés és bírói ítélet , 32612/2001.02.22
7100 SZEKSZÁRD, Béla tér 8.</v>
          </cell>
          <cell r="H336" t="str">
            <v>tulajdonjog rendezés és bírói ítélet</v>
          </cell>
          <cell r="I336" t="str">
            <v>2001.02.22</v>
          </cell>
          <cell r="J336" t="str">
            <v>1604/8</v>
          </cell>
          <cell r="K336">
            <v>0</v>
          </cell>
          <cell r="L336" t="str">
            <v>4</v>
          </cell>
          <cell r="M336" t="str">
            <v>erdő</v>
          </cell>
          <cell r="N336" t="str">
            <v>3</v>
          </cell>
          <cell r="O336" t="str">
            <v>0729</v>
          </cell>
        </row>
        <row r="337">
          <cell r="D337" t="str">
            <v>1605/2</v>
          </cell>
          <cell r="E337" t="str">
            <v>2. SZEKSZÁRD MEGYEI JOGÚ VÁROS ÖNKORMÁNYZATA</v>
          </cell>
          <cell r="F337" t="str">
            <v>1/1</v>
          </cell>
          <cell r="G337" t="str">
            <v xml:space="preserve">
Törzsszám: 15416566
átszállás , 41053/1990.12.18
7100 SZEKSZÁRD, Béla tér 8.</v>
          </cell>
          <cell r="H337" t="str">
            <v>átszállás</v>
          </cell>
          <cell r="I337" t="str">
            <v>1990.12.18</v>
          </cell>
          <cell r="J337" t="str">
            <v>1605/2</v>
          </cell>
          <cell r="K337">
            <v>0</v>
          </cell>
          <cell r="L337">
            <v>0</v>
          </cell>
          <cell r="M337" t="str">
            <v>kivett, közút</v>
          </cell>
          <cell r="N337" t="str">
            <v>-</v>
          </cell>
          <cell r="O337" t="str">
            <v>115</v>
          </cell>
        </row>
        <row r="338">
          <cell r="D338" t="str">
            <v>1605/3</v>
          </cell>
          <cell r="E338" t="str">
            <v>2. SZEKSZÁRD MEGYEI JOGÚ VÁROS ÖNKORMÁNYZATA</v>
          </cell>
          <cell r="F338" t="str">
            <v>1/1</v>
          </cell>
          <cell r="G338" t="str">
            <v xml:space="preserve">
Törzsszám: 15416566
átszállás , 41053/1990.12.18
7100 SZEKSZÁRD, Béla tér 8.</v>
          </cell>
          <cell r="H338" t="str">
            <v>átszállás</v>
          </cell>
          <cell r="I338" t="str">
            <v>1990.12.18</v>
          </cell>
          <cell r="J338" t="str">
            <v>1605/3</v>
          </cell>
          <cell r="K338">
            <v>0</v>
          </cell>
          <cell r="L338">
            <v>0</v>
          </cell>
          <cell r="M338" t="str">
            <v>kivett, közút</v>
          </cell>
          <cell r="N338" t="str">
            <v>-</v>
          </cell>
          <cell r="O338" t="str">
            <v>1561</v>
          </cell>
        </row>
        <row r="339">
          <cell r="D339">
            <v>1606</v>
          </cell>
          <cell r="E339" t="str">
            <v>3. SZEKSZÁRD MEGYEI JOGÚ VÁROS ÖNKORMÁNYZATA</v>
          </cell>
          <cell r="F339" t="str">
            <v>1/1</v>
          </cell>
          <cell r="G339" t="str">
            <v xml:space="preserve">
Törzsszám: 15416566
átszállás , 41053/1990.12.18
7100 SZEKSZÁRD, Béla tér 8.</v>
          </cell>
          <cell r="H339" t="str">
            <v>átszállás</v>
          </cell>
          <cell r="I339" t="str">
            <v>1990.12.18</v>
          </cell>
          <cell r="J339">
            <v>1606</v>
          </cell>
          <cell r="K339">
            <v>0</v>
          </cell>
          <cell r="L339">
            <v>0</v>
          </cell>
          <cell r="M339" t="str">
            <v>kivett, emlékmű</v>
          </cell>
          <cell r="N339" t="str">
            <v>-</v>
          </cell>
          <cell r="O339" t="str">
            <v>10</v>
          </cell>
        </row>
        <row r="340">
          <cell r="D340" t="str">
            <v>1607/29</v>
          </cell>
          <cell r="E340" t="str">
            <v>2. SZEKSZÁRD MEGYEI JOGÚ VÁROS ÖNKORMÁNYZATA</v>
          </cell>
          <cell r="F340" t="str">
            <v>1/1</v>
          </cell>
          <cell r="G340" t="str">
            <v xml:space="preserve">
Törzsszám: 15416566
átszállás , 41053/1990.12.18
7100 SZEKSZÁRD, Béla tér 8.</v>
          </cell>
          <cell r="H340" t="str">
            <v>átszállás</v>
          </cell>
          <cell r="I340" t="str">
            <v>1990.12.18</v>
          </cell>
          <cell r="J340" t="str">
            <v>1607/29</v>
          </cell>
          <cell r="K340">
            <v>0</v>
          </cell>
          <cell r="L340">
            <v>0</v>
          </cell>
          <cell r="M340" t="str">
            <v>kivett, közút</v>
          </cell>
          <cell r="N340" t="str">
            <v>-</v>
          </cell>
          <cell r="O340" t="str">
            <v>63</v>
          </cell>
        </row>
        <row r="341">
          <cell r="D341" t="str">
            <v>1607/33</v>
          </cell>
          <cell r="E341" t="str">
            <v>6. SZEKSZÁRD MEGYEI JOGÚ VÁROS ÖNKORMÁNYZATA</v>
          </cell>
          <cell r="F341" t="str">
            <v>1/1</v>
          </cell>
          <cell r="G341" t="str">
            <v xml:space="preserve">
Törzsszám: 15416566
tulajdonjog rendezés és bírói ítélet , 32612/2001.02.22
7100 SZEKSZÁRD, Béla tér 8.</v>
          </cell>
          <cell r="H341" t="str">
            <v>tulajdonjog rendezés és bírói ítélet</v>
          </cell>
          <cell r="I341" t="str">
            <v>2001.02.22</v>
          </cell>
          <cell r="J341" t="str">
            <v>1607/33</v>
          </cell>
          <cell r="K341">
            <v>0</v>
          </cell>
          <cell r="L341">
            <v>0</v>
          </cell>
          <cell r="M341" t="str">
            <v>kivett, közterület</v>
          </cell>
          <cell r="N341" t="str">
            <v>2</v>
          </cell>
          <cell r="O341" t="str">
            <v>2240</v>
          </cell>
        </row>
        <row r="342">
          <cell r="D342" t="str">
            <v>1607/36</v>
          </cell>
          <cell r="E342" t="str">
            <v>2. SZEKSZÁRD MEGYEI JOGÚ VÁROS ÖNKORMÁNYZATA</v>
          </cell>
          <cell r="F342" t="str">
            <v>1/1</v>
          </cell>
          <cell r="G342" t="str">
            <v xml:space="preserve">
Törzsszám: 15416566
átszállás , 41053/1990.12.18
7100 SZEKSZÁRD, Béla tér 8.</v>
          </cell>
          <cell r="H342" t="str">
            <v>átszállás</v>
          </cell>
          <cell r="I342" t="str">
            <v>1990.12.18</v>
          </cell>
          <cell r="J342" t="str">
            <v>1607/36</v>
          </cell>
          <cell r="K342">
            <v>0</v>
          </cell>
          <cell r="L342">
            <v>0</v>
          </cell>
          <cell r="M342" t="str">
            <v>kivett, közterület</v>
          </cell>
          <cell r="N342" t="str">
            <v>-</v>
          </cell>
          <cell r="O342" t="str">
            <v>2200</v>
          </cell>
        </row>
        <row r="343">
          <cell r="D343" t="str">
            <v>1607/37</v>
          </cell>
          <cell r="E343" t="str">
            <v>2. SZEKSZÁRD MEGYEI JOGÚ VÁROS ÖNKORMÁNYZATA</v>
          </cell>
          <cell r="F343" t="str">
            <v>1/1</v>
          </cell>
          <cell r="G343" t="str">
            <v xml:space="preserve">
Törzsszám: 15416566
átszállás , 41053/1990.12.18
7100 SZEKSZÁRD, Béla tér 8.</v>
          </cell>
          <cell r="H343" t="str">
            <v>átszállás</v>
          </cell>
          <cell r="I343" t="str">
            <v>1990.12.18</v>
          </cell>
          <cell r="J343" t="str">
            <v>1607/37</v>
          </cell>
          <cell r="K343">
            <v>0</v>
          </cell>
          <cell r="L343">
            <v>0</v>
          </cell>
          <cell r="M343" t="str">
            <v>kivett, közterület</v>
          </cell>
          <cell r="N343" t="str">
            <v>-</v>
          </cell>
          <cell r="O343" t="str">
            <v>2128</v>
          </cell>
        </row>
        <row r="344">
          <cell r="D344" t="str">
            <v>1608/3</v>
          </cell>
          <cell r="E344" t="str">
            <v>2. SZEKSZÁRD MEGYEI JOGÚ VÁROS ÖNKORMÁNYZATA</v>
          </cell>
          <cell r="F344" t="str">
            <v>1/1</v>
          </cell>
          <cell r="G344" t="str">
            <v xml:space="preserve">
Törzsszám: 15416566
átszállás , 41053/1990.12.18
7100 SZEKSZÁRD, Béla tér 8.</v>
          </cell>
          <cell r="H344" t="str">
            <v>átszállás</v>
          </cell>
          <cell r="I344" t="str">
            <v>1990.12.18</v>
          </cell>
          <cell r="J344" t="str">
            <v>1608/3</v>
          </cell>
          <cell r="K344">
            <v>0</v>
          </cell>
          <cell r="L344">
            <v>0</v>
          </cell>
          <cell r="M344" t="str">
            <v>kivett, közterület</v>
          </cell>
          <cell r="N344" t="str">
            <v>-</v>
          </cell>
          <cell r="O344" t="str">
            <v>409</v>
          </cell>
        </row>
        <row r="345">
          <cell r="D345" t="str">
            <v>1608/4</v>
          </cell>
          <cell r="E345" t="str">
            <v>2. SZEKSZÁRD MEGYEI JOGÚ VÁROS ÖNKORMÁNYZATA</v>
          </cell>
          <cell r="F345" t="str">
            <v>1/1</v>
          </cell>
          <cell r="G345" t="str">
            <v xml:space="preserve">
Törzsszám: 15416566
átszállás , 41053/1990.12.18
7100 SZEKSZÁRD, Béla tér 8.</v>
          </cell>
          <cell r="H345" t="str">
            <v>átszállás</v>
          </cell>
          <cell r="I345" t="str">
            <v>1990.12.18</v>
          </cell>
          <cell r="J345" t="str">
            <v>1608/4</v>
          </cell>
          <cell r="K345">
            <v>0</v>
          </cell>
          <cell r="L345">
            <v>0</v>
          </cell>
          <cell r="M345" t="str">
            <v>kivett, közterület</v>
          </cell>
          <cell r="N345" t="str">
            <v>-</v>
          </cell>
          <cell r="O345" t="str">
            <v>480</v>
          </cell>
        </row>
        <row r="346">
          <cell r="D346" t="str">
            <v>1628/1</v>
          </cell>
          <cell r="E346" t="str">
            <v>5. SZEKSZÁRD MEGYEI JOGÚ VÁROS ÖNKORMÁNYZATA</v>
          </cell>
          <cell r="F346" t="str">
            <v>1/1</v>
          </cell>
          <cell r="G346" t="str">
            <v xml:space="preserve">
Törzsszám: 15416566
átszállás , 41053/1990.12.18
7100 SZEKSZÁRD, Béla tér 8.</v>
          </cell>
          <cell r="H346" t="str">
            <v>átszállás</v>
          </cell>
          <cell r="I346" t="str">
            <v>1990.12.18</v>
          </cell>
          <cell r="J346" t="str">
            <v>1628/1</v>
          </cell>
          <cell r="K346">
            <v>0</v>
          </cell>
          <cell r="L346">
            <v>0</v>
          </cell>
          <cell r="M346" t="str">
            <v>kivett, általános iskola,gazdasági épület</v>
          </cell>
          <cell r="N346" t="str">
            <v>-</v>
          </cell>
          <cell r="O346" t="str">
            <v>575</v>
          </cell>
        </row>
        <row r="347">
          <cell r="D347" t="str">
            <v>1635/A/6</v>
          </cell>
          <cell r="E347" t="str">
            <v>1. SZEKSZÁRD MEGYEI JOGÚ VÁROS ÖNKORMÁNYZATA</v>
          </cell>
          <cell r="F347" t="str">
            <v>1/1</v>
          </cell>
          <cell r="G347" t="str">
            <v xml:space="preserve">
Törzsszám: 15416566
eredeti felvétel , 34550/1995.04.14
7100 SZEKSZÁRD, Béla tér 8.</v>
          </cell>
          <cell r="H347" t="str">
            <v>eredeti felvétel</v>
          </cell>
          <cell r="I347" t="str">
            <v>1995.04.14</v>
          </cell>
          <cell r="J347" t="str">
            <v>1635/A/6</v>
          </cell>
          <cell r="K347">
            <v>0</v>
          </cell>
          <cell r="L347">
            <v>0</v>
          </cell>
          <cell r="M347" t="str">
            <v>EÖI, egyéb helyiség</v>
          </cell>
          <cell r="N347" t="str">
            <v>-</v>
          </cell>
          <cell r="O347" t="str">
            <v>36</v>
          </cell>
        </row>
        <row r="348">
          <cell r="D348">
            <v>1657</v>
          </cell>
          <cell r="E348" t="str">
            <v>6. SZEKSZÁRD MEGYEI JOGÚ VÁROS ÖNKORMÁNYZATA</v>
          </cell>
          <cell r="F348" t="str">
            <v>1/1</v>
          </cell>
          <cell r="G348" t="str">
            <v xml:space="preserve">
Törzsszám: 15416566
átadás , 36694/2016.06.28
7100 SZEKSZÁRD, Béla tér 8.</v>
          </cell>
          <cell r="H348" t="str">
            <v>átadás</v>
          </cell>
          <cell r="I348" t="str">
            <v>2016.06.28</v>
          </cell>
          <cell r="J348">
            <v>1657</v>
          </cell>
          <cell r="K348">
            <v>0</v>
          </cell>
          <cell r="L348">
            <v>0</v>
          </cell>
          <cell r="M348" t="str">
            <v>kivett, vízmű</v>
          </cell>
          <cell r="N348" t="str">
            <v>-</v>
          </cell>
          <cell r="O348" t="str">
            <v>2207</v>
          </cell>
        </row>
        <row r="349">
          <cell r="D349" t="str">
            <v>1666/2</v>
          </cell>
          <cell r="E349" t="str">
            <v>2. SZEKSZÁRD MEGYEI JOGÚ VÁROS ÖNKORMÁNYZATA</v>
          </cell>
          <cell r="F349" t="str">
            <v>1/1</v>
          </cell>
          <cell r="G349" t="str">
            <v xml:space="preserve">
Törzsszám: 15416566
átszállás , 41053/1990.12.18
7100 SZEKSZÁRD, Béla tér 8.</v>
          </cell>
          <cell r="H349" t="str">
            <v>átszállás</v>
          </cell>
          <cell r="I349" t="str">
            <v>1990.12.18</v>
          </cell>
          <cell r="J349" t="str">
            <v>1666/2</v>
          </cell>
          <cell r="K349">
            <v>0</v>
          </cell>
          <cell r="L349">
            <v>0</v>
          </cell>
          <cell r="M349" t="str">
            <v>kivett, közút</v>
          </cell>
          <cell r="N349" t="str">
            <v>-</v>
          </cell>
          <cell r="O349" t="str">
            <v>173</v>
          </cell>
        </row>
        <row r="350">
          <cell r="D350" t="str">
            <v>1678/2</v>
          </cell>
          <cell r="E350" t="str">
            <v>2. SZEKSZÁRD MEGYEI JOGÚ VÁROS ÖNKORMÁNYZATA</v>
          </cell>
          <cell r="F350" t="str">
            <v>1/1</v>
          </cell>
          <cell r="G350" t="str">
            <v xml:space="preserve">
Törzsszám: 15416566
átszállás , 41053/1990.12.18
7100 SZEKSZÁRD, Béla tér 8.</v>
          </cell>
          <cell r="H350" t="str">
            <v>átszállás</v>
          </cell>
          <cell r="I350" t="str">
            <v>1990.12.18</v>
          </cell>
          <cell r="J350" t="str">
            <v>1678/2</v>
          </cell>
          <cell r="K350">
            <v>0</v>
          </cell>
          <cell r="L350">
            <v>0</v>
          </cell>
          <cell r="M350" t="str">
            <v>kivett, közterület</v>
          </cell>
          <cell r="N350" t="str">
            <v>-</v>
          </cell>
          <cell r="O350" t="str">
            <v>1749</v>
          </cell>
        </row>
        <row r="351">
          <cell r="D351">
            <v>1692</v>
          </cell>
          <cell r="E351" t="str">
            <v>2. SZEKSZÁRD MEGYEI JOGÚ VÁROS ÖNKORMÁNYZATA</v>
          </cell>
          <cell r="F351" t="str">
            <v>1/1</v>
          </cell>
          <cell r="G351" t="str">
            <v xml:space="preserve">
Törzsszám: 15416566
átszállás , 41053/1990.12.18
7100 SZEKSZÁRD, Béla tér 8.</v>
          </cell>
          <cell r="H351" t="str">
            <v>átszállás</v>
          </cell>
          <cell r="I351" t="str">
            <v>1990.12.18</v>
          </cell>
          <cell r="J351">
            <v>1692</v>
          </cell>
          <cell r="K351">
            <v>0</v>
          </cell>
          <cell r="L351">
            <v>0</v>
          </cell>
          <cell r="M351" t="str">
            <v>kivett, árok</v>
          </cell>
          <cell r="N351" t="str">
            <v>-</v>
          </cell>
          <cell r="O351" t="str">
            <v>69</v>
          </cell>
        </row>
        <row r="352">
          <cell r="D352">
            <v>1698</v>
          </cell>
          <cell r="E352" t="str">
            <v>2. SZEKSZÁRD MEGYEI JOGÚ VÁROS ÖNKORMÁNYZATA</v>
          </cell>
          <cell r="F352" t="str">
            <v>1/1</v>
          </cell>
          <cell r="G352" t="str">
            <v xml:space="preserve">
Törzsszám: 15416566
átszállás , 41053/1990.12.18
7100 SZEKSZÁRD, Béla tér 8.</v>
          </cell>
          <cell r="H352" t="str">
            <v>átszállás</v>
          </cell>
          <cell r="I352" t="str">
            <v>1990.12.18</v>
          </cell>
          <cell r="J352">
            <v>1698</v>
          </cell>
          <cell r="K352">
            <v>0</v>
          </cell>
          <cell r="L352">
            <v>0</v>
          </cell>
          <cell r="M352" t="str">
            <v>kivett, közterület</v>
          </cell>
          <cell r="N352" t="str">
            <v>-</v>
          </cell>
          <cell r="O352" t="str">
            <v>634</v>
          </cell>
        </row>
        <row r="353">
          <cell r="D353">
            <v>1706</v>
          </cell>
          <cell r="E353" t="str">
            <v>2. SZEKSZÁRD MEGYEI JOGÚ VÁROS ÖNKORMÁNYZATA</v>
          </cell>
          <cell r="F353" t="str">
            <v>1/1</v>
          </cell>
          <cell r="G353" t="str">
            <v xml:space="preserve">
Törzsszám: 15416566
átszállás , 41053/1990.12.18
7100 SZEKSZÁRD, Béla tér 8.</v>
          </cell>
          <cell r="H353" t="str">
            <v>átszállás</v>
          </cell>
          <cell r="I353" t="str">
            <v>1990.12.18</v>
          </cell>
          <cell r="J353">
            <v>1706</v>
          </cell>
          <cell r="K353">
            <v>0</v>
          </cell>
          <cell r="L353">
            <v>0</v>
          </cell>
          <cell r="M353" t="str">
            <v>kivett, közterület</v>
          </cell>
          <cell r="N353" t="str">
            <v>-</v>
          </cell>
          <cell r="O353" t="str">
            <v>650</v>
          </cell>
        </row>
        <row r="354">
          <cell r="D354">
            <v>1726</v>
          </cell>
          <cell r="E354" t="str">
            <v>2. SZEKSZÁRD MEGYEI JOGÚ VÁROS ÖNKORMÁNYZATA</v>
          </cell>
          <cell r="F354" t="str">
            <v>1/1</v>
          </cell>
          <cell r="G354" t="str">
            <v xml:space="preserve">
Törzsszám: 15416566
átszállás , 41053/1990.12.18
7100 SZEKSZÁRD, Béla tér 8.</v>
          </cell>
          <cell r="H354" t="str">
            <v>átszállás</v>
          </cell>
          <cell r="I354" t="str">
            <v>1990.12.18</v>
          </cell>
          <cell r="J354">
            <v>1726</v>
          </cell>
          <cell r="K354">
            <v>0</v>
          </cell>
          <cell r="L354">
            <v>0</v>
          </cell>
          <cell r="M354" t="str">
            <v>kivett, közterület</v>
          </cell>
          <cell r="N354" t="str">
            <v>-</v>
          </cell>
          <cell r="O354" t="str">
            <v>1411</v>
          </cell>
        </row>
        <row r="355">
          <cell r="D355">
            <v>1739</v>
          </cell>
          <cell r="E355" t="str">
            <v>2. SZEKSZÁRD MEGYEI JOGÚ VÁROS ÖNKORMÁNYZATA</v>
          </cell>
          <cell r="F355" t="str">
            <v>1/1</v>
          </cell>
          <cell r="G355" t="str">
            <v xml:space="preserve">
Törzsszám: 15416566
átszállás , 41053/1990.12.18
7100 SZEKSZÁRD, Béla tér 8.</v>
          </cell>
          <cell r="H355" t="str">
            <v>átszállás</v>
          </cell>
          <cell r="I355" t="str">
            <v>1990.12.18</v>
          </cell>
          <cell r="J355">
            <v>1739</v>
          </cell>
          <cell r="K355">
            <v>0</v>
          </cell>
          <cell r="L355">
            <v>0</v>
          </cell>
          <cell r="M355" t="str">
            <v>kivett, közterület</v>
          </cell>
          <cell r="N355" t="str">
            <v>-</v>
          </cell>
          <cell r="O355" t="str">
            <v>2446</v>
          </cell>
        </row>
        <row r="356">
          <cell r="D356" t="str">
            <v>1740/8</v>
          </cell>
          <cell r="E356" t="str">
            <v>2. SZEKSZÁRD MEGYEI JOGÚ VÁROS ÖNKORMÁNYZATA</v>
          </cell>
          <cell r="F356" t="str">
            <v>1/1</v>
          </cell>
          <cell r="G356" t="str">
            <v xml:space="preserve">
Törzsszám: 15416566
átszállás , 41053/1990.12.18
7100 SZEKSZÁRD, Béla tér 8.</v>
          </cell>
          <cell r="H356" t="str">
            <v>átszállás</v>
          </cell>
          <cell r="I356" t="str">
            <v>1990.12.18</v>
          </cell>
          <cell r="J356" t="str">
            <v>1740/8</v>
          </cell>
          <cell r="K356">
            <v>0</v>
          </cell>
          <cell r="L356">
            <v>0</v>
          </cell>
          <cell r="M356" t="str">
            <v>kivett, közterület</v>
          </cell>
          <cell r="N356" t="str">
            <v>-</v>
          </cell>
          <cell r="O356" t="str">
            <v>9936</v>
          </cell>
        </row>
        <row r="357">
          <cell r="D357" t="str">
            <v>1741/2</v>
          </cell>
          <cell r="E357" t="str">
            <v>1. SZEKSZÁRD MEGYEI JOGÚ VÁROS ÖNKORMÁNYZATA</v>
          </cell>
          <cell r="F357" t="str">
            <v>1/1</v>
          </cell>
          <cell r="G357" t="str">
            <v xml:space="preserve">
Törzsszám: 15416566
átszállás , 30310/2015.01.07
7100 SZEKSZÁRD, Béla tér 8.</v>
          </cell>
          <cell r="H357" t="str">
            <v>átszállás</v>
          </cell>
          <cell r="I357" t="str">
            <v>2015.01.07</v>
          </cell>
          <cell r="J357" t="str">
            <v>1741/2</v>
          </cell>
          <cell r="K357">
            <v>0</v>
          </cell>
          <cell r="L357">
            <v>0</v>
          </cell>
          <cell r="M357" t="str">
            <v>kivett, polgármesteri hivatal, gazdasági épület, udvar</v>
          </cell>
          <cell r="N357" t="str">
            <v>-</v>
          </cell>
          <cell r="O357" t="str">
            <v>2893</v>
          </cell>
        </row>
        <row r="358">
          <cell r="D358">
            <v>1762</v>
          </cell>
          <cell r="E358" t="str">
            <v>2. SZEKSZÁRD MEGYEI JOGÚ VÁROS ÖNKORMÁNYZATA</v>
          </cell>
          <cell r="F358" t="str">
            <v>1/1</v>
          </cell>
          <cell r="G358" t="str">
            <v xml:space="preserve">
Törzsszám: 15416566
átszállás , 41053/1990.12.18
7100 SZEKSZÁRD, Béla tér 8.</v>
          </cell>
          <cell r="H358" t="str">
            <v>átszállás</v>
          </cell>
          <cell r="I358" t="str">
            <v>1990.12.18</v>
          </cell>
          <cell r="J358">
            <v>1762</v>
          </cell>
          <cell r="K358">
            <v>0</v>
          </cell>
          <cell r="L358">
            <v>0</v>
          </cell>
          <cell r="M358" t="str">
            <v>kivett, transzformátorház</v>
          </cell>
          <cell r="N358" t="str">
            <v>-</v>
          </cell>
          <cell r="O358" t="str">
            <v>88</v>
          </cell>
        </row>
        <row r="359">
          <cell r="D359">
            <v>1767</v>
          </cell>
          <cell r="E359" t="str">
            <v>2. SZEKSZÁRD MEGYEI JOGÚ VÁROS ÖNKORMÁNYZATA</v>
          </cell>
          <cell r="F359" t="str">
            <v>1/1</v>
          </cell>
          <cell r="G359" t="str">
            <v xml:space="preserve">
Törzsszám: 15416566
átszállás , 41053/1990.12.18
7100 SZEKSZÁRD, Béla tér 8.</v>
          </cell>
          <cell r="H359" t="str">
            <v>átszállás</v>
          </cell>
          <cell r="I359" t="str">
            <v>1990.12.18</v>
          </cell>
          <cell r="J359">
            <v>1767</v>
          </cell>
          <cell r="K359">
            <v>0</v>
          </cell>
          <cell r="L359">
            <v>0</v>
          </cell>
          <cell r="M359" t="str">
            <v>kivett, közterület</v>
          </cell>
          <cell r="N359" t="str">
            <v>-</v>
          </cell>
          <cell r="O359" t="str">
            <v>1487</v>
          </cell>
        </row>
        <row r="360">
          <cell r="D360" t="str">
            <v>1768/9/A/14</v>
          </cell>
          <cell r="E360" t="str">
            <v>1. SZEKSZÁRD MEGYEI JOGÚ VÁROS ÖNKORMÁNYZATA</v>
          </cell>
          <cell r="F360" t="str">
            <v>1/1</v>
          </cell>
          <cell r="G360" t="str">
            <v xml:space="preserve">
Törzsszám: 15416566
eredeti felvétel , 35099/1993.04.16
7100 SZEKSZÁRD, Béla tér 8.</v>
          </cell>
          <cell r="H360" t="str">
            <v>eredeti felvétel</v>
          </cell>
          <cell r="I360" t="str">
            <v>1993.04.16</v>
          </cell>
          <cell r="J360" t="str">
            <v>1768/9/A/14</v>
          </cell>
          <cell r="K360">
            <v>0</v>
          </cell>
          <cell r="L360">
            <v>0</v>
          </cell>
          <cell r="M360" t="str">
            <v>EÖI, lakás</v>
          </cell>
          <cell r="N360" t="str">
            <v>-</v>
          </cell>
          <cell r="O360" t="str">
            <v>41</v>
          </cell>
        </row>
        <row r="361">
          <cell r="D361" t="str">
            <v>1768/9/A/17</v>
          </cell>
          <cell r="E361" t="str">
            <v>1. SZEKSZÁRD MEGYEI JOGÚ VÁROS ÖNKORMÁNYZATA</v>
          </cell>
          <cell r="F361" t="str">
            <v>1/1</v>
          </cell>
          <cell r="G361" t="str">
            <v xml:space="preserve">
Törzsszám: 15416566
eredeti felvétel , 35099/1993.04.16
7100 SZEKSZÁRD, Béla tér 8.</v>
          </cell>
          <cell r="H361" t="str">
            <v>eredeti felvétel</v>
          </cell>
          <cell r="I361" t="str">
            <v>1993.04.16</v>
          </cell>
          <cell r="J361" t="str">
            <v>1768/9/A/17</v>
          </cell>
          <cell r="K361">
            <v>0</v>
          </cell>
          <cell r="L361">
            <v>0</v>
          </cell>
          <cell r="M361" t="str">
            <v>EÖI, lakás</v>
          </cell>
          <cell r="N361" t="str">
            <v>-</v>
          </cell>
          <cell r="O361" t="str">
            <v>41</v>
          </cell>
        </row>
        <row r="362">
          <cell r="D362" t="str">
            <v>1768/10</v>
          </cell>
          <cell r="E362" t="str">
            <v>2. SZEKSZÁRD MEGYEI JOGÚ VÁROS ÖNKORMÁNYZATA</v>
          </cell>
          <cell r="F362" t="str">
            <v>1/1</v>
          </cell>
          <cell r="G362" t="str">
            <v xml:space="preserve">
Törzsszám: 15416566
átszállás , 41053/1990.12.18
7100 SZEKSZÁRD, Béla tér 8.</v>
          </cell>
          <cell r="H362" t="str">
            <v>átszállás</v>
          </cell>
          <cell r="I362" t="str">
            <v>1990.12.18</v>
          </cell>
          <cell r="J362" t="str">
            <v>1768/10</v>
          </cell>
          <cell r="K362">
            <v>0</v>
          </cell>
          <cell r="L362">
            <v>0</v>
          </cell>
          <cell r="M362" t="str">
            <v>kivett, közterület</v>
          </cell>
          <cell r="N362" t="str">
            <v>-</v>
          </cell>
          <cell r="O362" t="str">
            <v>540</v>
          </cell>
        </row>
        <row r="363">
          <cell r="D363" t="str">
            <v>1768/14</v>
          </cell>
          <cell r="E363" t="str">
            <v>1. SZEKSZÁRD MEGYEI JOGÚ VÁROS ÖNKORMÁNYZATA</v>
          </cell>
          <cell r="F363" t="str">
            <v>1/1</v>
          </cell>
          <cell r="G363" t="str">
            <v xml:space="preserve">
Törzsszám: 15416566
átszállás , 44161/2004.11.29
7100 SZEKSZÁRD, Béla tér 8.</v>
          </cell>
          <cell r="H363" t="str">
            <v>átszállás</v>
          </cell>
          <cell r="I363" t="str">
            <v>2004.11.29</v>
          </cell>
          <cell r="J363" t="str">
            <v>1768/14</v>
          </cell>
          <cell r="K363">
            <v>0</v>
          </cell>
          <cell r="L363">
            <v>0</v>
          </cell>
          <cell r="M363" t="str">
            <v>kivett, beépítetlen terület</v>
          </cell>
          <cell r="N363" t="str">
            <v>-</v>
          </cell>
          <cell r="O363" t="str">
            <v>93</v>
          </cell>
        </row>
        <row r="364">
          <cell r="D364" t="str">
            <v>1768/15</v>
          </cell>
          <cell r="E364" t="str">
            <v>1. SZEKSZÁRD MEGYEI JOGÚ VÁROS ÖNKORMÁNYZATA</v>
          </cell>
          <cell r="F364" t="str">
            <v>1/1</v>
          </cell>
          <cell r="G364" t="str">
            <v xml:space="preserve">
Törzsszám: 15416566
átszállás , 44161/2004.11.29
7100 SZEKSZÁRD, Béla tér 8.</v>
          </cell>
          <cell r="H364" t="str">
            <v>átszállás</v>
          </cell>
          <cell r="I364" t="str">
            <v>2004.11.29</v>
          </cell>
          <cell r="J364" t="str">
            <v>1768/15</v>
          </cell>
          <cell r="K364">
            <v>0</v>
          </cell>
          <cell r="L364">
            <v>0</v>
          </cell>
          <cell r="M364" t="str">
            <v>kivett, közterület</v>
          </cell>
          <cell r="N364" t="str">
            <v>-</v>
          </cell>
          <cell r="O364" t="str">
            <v>836</v>
          </cell>
        </row>
        <row r="365">
          <cell r="D365" t="str">
            <v>1779/1</v>
          </cell>
          <cell r="E365" t="str">
            <v>5. SZEKSZÁRD MEGYEI JOGÚ VÁROS ÖNKORMÁNYZATA</v>
          </cell>
          <cell r="F365" t="str">
            <v>1/1</v>
          </cell>
          <cell r="G365" t="str">
            <v xml:space="preserve">
Törzsszám: 15416566
eredeti állapot visszaállítása , 31352/2/1993.03.26
7100 SZEKSZÁRD, Béla tér 8.</v>
          </cell>
          <cell r="H365" t="str">
            <v>eredeti állapot visszaállítása</v>
          </cell>
          <cell r="I365" t="str">
            <v>1993.03.26</v>
          </cell>
          <cell r="J365" t="str">
            <v>1779/1</v>
          </cell>
          <cell r="K365">
            <v>0</v>
          </cell>
          <cell r="L365">
            <v>0</v>
          </cell>
          <cell r="M365" t="str">
            <v>kivett, iskola, tornaterem, udvar</v>
          </cell>
          <cell r="N365" t="str">
            <v>-</v>
          </cell>
          <cell r="O365" t="str">
            <v>1915</v>
          </cell>
        </row>
        <row r="366">
          <cell r="D366" t="str">
            <v>1779/2</v>
          </cell>
          <cell r="E366" t="str">
            <v>3. SZEKSZÁRD MEGYEI JOGÚ VÁROS ÖNKORMÁNYZATA</v>
          </cell>
          <cell r="F366" t="str">
            <v>1/1</v>
          </cell>
          <cell r="G366" t="str">
            <v xml:space="preserve">
Törzsszám: 15416566
átszállás , 41053/1990.12.18
7100 SZEKSZÁRD, Béla tér 8.</v>
          </cell>
          <cell r="H366" t="str">
            <v>átszállás</v>
          </cell>
          <cell r="I366" t="str">
            <v>1990.12.18</v>
          </cell>
          <cell r="J366" t="str">
            <v>1779/2</v>
          </cell>
          <cell r="K366">
            <v>0</v>
          </cell>
          <cell r="L366">
            <v>0</v>
          </cell>
          <cell r="M366" t="str">
            <v>kivett, óvoda</v>
          </cell>
          <cell r="N366" t="str">
            <v>-</v>
          </cell>
          <cell r="O366" t="str">
            <v>1828</v>
          </cell>
        </row>
        <row r="367">
          <cell r="D367" t="str">
            <v>1780/1</v>
          </cell>
          <cell r="E367" t="str">
            <v>3. SZEKSZÁRD MEGYEI JOGÚ VÁROS ÖNKORMÁNYZATA</v>
          </cell>
          <cell r="F367" t="str">
            <v>1/1</v>
          </cell>
          <cell r="G367" t="str">
            <v xml:space="preserve">
Törzsszám: 15416566
átszállás , 41053/1990.12.18
7100 SZEKSZÁRD, Béla tér 8.</v>
          </cell>
          <cell r="H367" t="str">
            <v>átszállás</v>
          </cell>
          <cell r="I367" t="str">
            <v>1990.12.18</v>
          </cell>
          <cell r="J367" t="str">
            <v>1780/1</v>
          </cell>
          <cell r="K367">
            <v>0</v>
          </cell>
          <cell r="L367">
            <v>0</v>
          </cell>
          <cell r="M367" t="str">
            <v>kivett, általános iskola</v>
          </cell>
          <cell r="N367" t="str">
            <v>-</v>
          </cell>
          <cell r="O367" t="str">
            <v>1152</v>
          </cell>
        </row>
        <row r="368">
          <cell r="D368" t="str">
            <v>1780/2</v>
          </cell>
          <cell r="E368" t="str">
            <v>3. SZEKSZÁRD MEGYEI JOGÚ VÁROS ÖNKORMÁNYZATA</v>
          </cell>
          <cell r="F368" t="str">
            <v>1/1</v>
          </cell>
          <cell r="G368" t="str">
            <v xml:space="preserve">
Törzsszám: 15416566
átszállás , 41053/1990.12.18
7100 SZEKSZÁRD, Béla tér 8.</v>
          </cell>
          <cell r="H368" t="str">
            <v>átszállás</v>
          </cell>
          <cell r="I368" t="str">
            <v>1990.12.18</v>
          </cell>
          <cell r="J368" t="str">
            <v>1780/2</v>
          </cell>
          <cell r="K368">
            <v>0</v>
          </cell>
          <cell r="L368">
            <v>0</v>
          </cell>
          <cell r="M368" t="str">
            <v>kivett, udvar</v>
          </cell>
          <cell r="N368" t="str">
            <v>-</v>
          </cell>
          <cell r="O368" t="str">
            <v>312</v>
          </cell>
        </row>
        <row r="369">
          <cell r="D369">
            <v>1784</v>
          </cell>
          <cell r="E369" t="str">
            <v>7. SZEKSZÁRD MEGYEI JOGÚ VÁROS ÖNKORMÁNYZATA</v>
          </cell>
          <cell r="F369" t="str">
            <v>1/1</v>
          </cell>
          <cell r="G369" t="str">
            <v xml:space="preserve">
Törzsszám: 15416566
átszállás , 37222/1992.10.08
7100 SZEKSZÁRD, Béla tér 8.</v>
          </cell>
          <cell r="H369" t="str">
            <v>átszállás</v>
          </cell>
          <cell r="I369" t="str">
            <v>1992.10.08</v>
          </cell>
          <cell r="J369">
            <v>1784</v>
          </cell>
          <cell r="K369">
            <v>0</v>
          </cell>
          <cell r="L369">
            <v>0</v>
          </cell>
          <cell r="M369" t="str">
            <v>kivett, lakóház, udvar, gazdasági épület</v>
          </cell>
          <cell r="N369" t="str">
            <v>-</v>
          </cell>
          <cell r="O369" t="str">
            <v>1739</v>
          </cell>
        </row>
        <row r="370">
          <cell r="D370">
            <v>1787</v>
          </cell>
          <cell r="E370" t="str">
            <v>2. SZEKSZÁRD MEGYEI JOGÚ VÁROS ÖNKORMÁNYZATA</v>
          </cell>
          <cell r="F370" t="str">
            <v>1/1</v>
          </cell>
          <cell r="G370" t="str">
            <v xml:space="preserve">
Törzsszám: 15416566
átadás , 37223/1992.10.08
7100 SZEKSZÁRD, Béla tér 8.</v>
          </cell>
          <cell r="H370" t="str">
            <v>átadás</v>
          </cell>
          <cell r="I370" t="str">
            <v>1992.10.08</v>
          </cell>
          <cell r="J370">
            <v>1787</v>
          </cell>
          <cell r="K370">
            <v>0</v>
          </cell>
          <cell r="L370">
            <v>0</v>
          </cell>
          <cell r="M370" t="str">
            <v>kivett, közterület</v>
          </cell>
          <cell r="N370" t="str">
            <v>1</v>
          </cell>
          <cell r="O370" t="str">
            <v>3412</v>
          </cell>
        </row>
        <row r="371">
          <cell r="D371">
            <v>1793</v>
          </cell>
          <cell r="E371" t="str">
            <v>2. SZEKSZÁRD MEGYEI JOGÚ VÁROS ÖNKORMÁNYZATA</v>
          </cell>
          <cell r="F371" t="str">
            <v>1/1</v>
          </cell>
          <cell r="G371" t="str">
            <v xml:space="preserve">
Törzsszám: 15416566
átszállás , 41053/1990.12.18
7100 SZEKSZÁRD, Béla tér 8.</v>
          </cell>
          <cell r="H371" t="str">
            <v>átszállás</v>
          </cell>
          <cell r="I371" t="str">
            <v>1990.12.18</v>
          </cell>
          <cell r="J371">
            <v>1793</v>
          </cell>
          <cell r="K371">
            <v>0</v>
          </cell>
          <cell r="L371">
            <v>0</v>
          </cell>
          <cell r="M371" t="str">
            <v>kivett, közterület</v>
          </cell>
          <cell r="N371" t="str">
            <v>-</v>
          </cell>
          <cell r="O371" t="str">
            <v>1018</v>
          </cell>
        </row>
        <row r="372">
          <cell r="D372">
            <v>1797</v>
          </cell>
          <cell r="E372" t="str">
            <v>6. SZEKSZÁRD MEGYEI JOGÚ VÁROS ÖNKORMÁNYZATA</v>
          </cell>
          <cell r="F372" t="str">
            <v>1/1</v>
          </cell>
          <cell r="G372" t="str">
            <v xml:space="preserve">
Törzsszám: 15416566
átadás , 36694/2016.06.28
7100 SZEKSZÁRD, Béla tér 8.</v>
          </cell>
          <cell r="H372" t="str">
            <v>átadás</v>
          </cell>
          <cell r="I372" t="str">
            <v>2016.06.28</v>
          </cell>
          <cell r="J372">
            <v>1797</v>
          </cell>
          <cell r="K372">
            <v>0</v>
          </cell>
          <cell r="L372">
            <v>0</v>
          </cell>
          <cell r="M372" t="str">
            <v>kivett, gazdasági épület, udvar</v>
          </cell>
          <cell r="N372" t="str">
            <v>-</v>
          </cell>
          <cell r="O372" t="str">
            <v>106</v>
          </cell>
        </row>
        <row r="373">
          <cell r="D373">
            <v>1802</v>
          </cell>
          <cell r="E373" t="str">
            <v>2. SZEKSZÁRD MEGYEI JOGÚ VÁROS ÖNKORMÁNYZATA</v>
          </cell>
          <cell r="F373" t="str">
            <v>1/1</v>
          </cell>
          <cell r="G373" t="str">
            <v xml:space="preserve">
Törzsszám: 15416566
átszállás , 41053/1990.12.18
7100 SZEKSZÁRD, Béla tér 8.</v>
          </cell>
          <cell r="H373" t="str">
            <v>átszállás</v>
          </cell>
          <cell r="I373" t="str">
            <v>1990.12.18</v>
          </cell>
          <cell r="J373">
            <v>1802</v>
          </cell>
          <cell r="K373">
            <v>0</v>
          </cell>
          <cell r="L373">
            <v>0</v>
          </cell>
          <cell r="M373" t="str">
            <v>kivett, közterület</v>
          </cell>
          <cell r="N373" t="str">
            <v>-</v>
          </cell>
          <cell r="O373" t="str">
            <v>1202</v>
          </cell>
        </row>
        <row r="374">
          <cell r="D374">
            <v>1803</v>
          </cell>
          <cell r="E374" t="str">
            <v>4. SZEKSZÁRD MEGYEI JOGÚ VÁROS ÖNKORMÁNYZATA</v>
          </cell>
          <cell r="F374" t="str">
            <v>1/1</v>
          </cell>
          <cell r="G374" t="str">
            <v xml:space="preserve">
Törzsszám: 15416566
átszállás , 41053/1990.12.18
7100 SZEKSZÁRD, Béla tér 8.</v>
          </cell>
          <cell r="H374" t="str">
            <v>átszállás</v>
          </cell>
          <cell r="I374" t="str">
            <v>1990.12.18</v>
          </cell>
          <cell r="J374">
            <v>1803</v>
          </cell>
          <cell r="K374">
            <v>0</v>
          </cell>
          <cell r="L374">
            <v>0</v>
          </cell>
          <cell r="M374" t="str">
            <v>kivett, középiskola</v>
          </cell>
          <cell r="N374" t="str">
            <v>-</v>
          </cell>
          <cell r="O374" t="str">
            <v>4031</v>
          </cell>
        </row>
        <row r="375">
          <cell r="D375" t="str">
            <v>1804/2</v>
          </cell>
          <cell r="E375" t="str">
            <v>3. SZEKSZÁRD MEGYEI JOGÚ VÁROS ÖNKORMÁNYZATA</v>
          </cell>
          <cell r="F375" t="str">
            <v>1/1</v>
          </cell>
          <cell r="G375" t="str">
            <v xml:space="preserve">
Törzsszám: 15416566
adásvétel , 30674-2/2009.01.19
7100 SZEKSZÁRD, Béla tér 8.</v>
          </cell>
          <cell r="H375" t="str">
            <v>adásvétel</v>
          </cell>
          <cell r="I375" t="str">
            <v>2009.01.19</v>
          </cell>
          <cell r="J375" t="str">
            <v>1804/2</v>
          </cell>
          <cell r="K375">
            <v>0</v>
          </cell>
          <cell r="L375">
            <v>0</v>
          </cell>
          <cell r="M375" t="str">
            <v>kivett, sh. út</v>
          </cell>
          <cell r="N375" t="str">
            <v>-</v>
          </cell>
          <cell r="O375" t="str">
            <v>722</v>
          </cell>
        </row>
        <row r="376">
          <cell r="D376" t="str">
            <v>1818/F/3</v>
          </cell>
          <cell r="E376" t="str">
            <v>1. SZEKSZÁRD MEGYEI JOGÚ VÁROS ÖNKORMÁNYZATA</v>
          </cell>
          <cell r="F376" t="str">
            <v>1/1</v>
          </cell>
          <cell r="G376" t="str">
            <v xml:space="preserve">
Törzsszám: 15416566
társasház alapítás , 32201/1999.02.10
7100 SZEKSZÁRD, Béla tér 8.</v>
          </cell>
          <cell r="H376" t="str">
            <v>társasház alapítás</v>
          </cell>
          <cell r="I376" t="str">
            <v>1999.02.10</v>
          </cell>
          <cell r="J376" t="str">
            <v>1818/F/3</v>
          </cell>
          <cell r="K376">
            <v>0</v>
          </cell>
          <cell r="L376">
            <v>0</v>
          </cell>
          <cell r="M376" t="str">
            <v>EÖI, egyéb helyiség</v>
          </cell>
          <cell r="N376" t="str">
            <v>-</v>
          </cell>
          <cell r="O376" t="str">
            <v>11</v>
          </cell>
        </row>
        <row r="377">
          <cell r="D377" t="str">
            <v>1818/E/1</v>
          </cell>
          <cell r="E377" t="str">
            <v>1. SZEKSZÁRD MEGYEI JOGÚ VÁROS ÖNKORMÁNYZATA</v>
          </cell>
          <cell r="F377" t="str">
            <v>1/1</v>
          </cell>
          <cell r="G377" t="str">
            <v xml:space="preserve">
Törzsszám: 15416566
társasház alapítás , 32201/1999.02.10
7100 SZEKSZÁRD, Béla tér 8.</v>
          </cell>
          <cell r="H377" t="str">
            <v>társasház alapítás</v>
          </cell>
          <cell r="I377" t="str">
            <v>1999.02.10</v>
          </cell>
          <cell r="J377" t="str">
            <v>1818/E/1</v>
          </cell>
          <cell r="K377">
            <v>0</v>
          </cell>
          <cell r="L377">
            <v>0</v>
          </cell>
          <cell r="M377" t="str">
            <v>EÖI, raktár</v>
          </cell>
          <cell r="N377" t="str">
            <v>-</v>
          </cell>
          <cell r="O377" t="str">
            <v>11</v>
          </cell>
        </row>
        <row r="378">
          <cell r="D378" t="str">
            <v>1818/E/3</v>
          </cell>
          <cell r="E378" t="str">
            <v>1. SZEKSZÁRD MEGYEI JOGÚ VÁROS ÖNKORMÁNYZATA</v>
          </cell>
          <cell r="F378" t="str">
            <v>1/1</v>
          </cell>
          <cell r="G378" t="str">
            <v xml:space="preserve">
Törzsszám: 15416566
társasház alapítás , 32201/1999.02.10
7100 SZEKSZÁRD, Béla tér 8.</v>
          </cell>
          <cell r="H378" t="str">
            <v>társasház alapítás</v>
          </cell>
          <cell r="I378" t="str">
            <v>1999.02.10</v>
          </cell>
          <cell r="J378" t="str">
            <v>1818/E/3</v>
          </cell>
          <cell r="K378">
            <v>0</v>
          </cell>
          <cell r="L378">
            <v>0</v>
          </cell>
          <cell r="M378" t="str">
            <v>EÖI, raktár</v>
          </cell>
          <cell r="N378" t="str">
            <v>-</v>
          </cell>
          <cell r="O378" t="str">
            <v>8</v>
          </cell>
        </row>
        <row r="379">
          <cell r="D379" t="str">
            <v>1818/F/1</v>
          </cell>
          <cell r="E379" t="str">
            <v>1. SZEKSZÁRD MEGYEI JOGÚ VÁROS ÖNKORMÁNYZATA</v>
          </cell>
          <cell r="F379" t="str">
            <v>1/1</v>
          </cell>
          <cell r="G379" t="str">
            <v xml:space="preserve">
Törzsszám: 15416566
társasház alapítás , 32201/1999.02.10
7100 SZEKSZÁRD, Béla tér 8.</v>
          </cell>
          <cell r="H379" t="str">
            <v>társasház alapítás</v>
          </cell>
          <cell r="I379" t="str">
            <v>1999.02.10</v>
          </cell>
          <cell r="J379" t="str">
            <v>1818/F/1</v>
          </cell>
          <cell r="K379">
            <v>0</v>
          </cell>
          <cell r="L379">
            <v>0</v>
          </cell>
          <cell r="M379" t="str">
            <v>EÖI, egyéb helyiség</v>
          </cell>
          <cell r="N379" t="str">
            <v>-</v>
          </cell>
          <cell r="O379" t="str">
            <v>11</v>
          </cell>
        </row>
        <row r="380">
          <cell r="D380" t="str">
            <v>1818/F/2</v>
          </cell>
          <cell r="E380" t="str">
            <v>1. SZEKSZÁRD MEGYEI JOGÚ VÁROS ÖNKORMÁNYZATA</v>
          </cell>
          <cell r="F380" t="str">
            <v>1/1</v>
          </cell>
          <cell r="G380" t="str">
            <v xml:space="preserve">
Törzsszám: 15416566
társasház alapítás , 32201/1999.02.10
7100 SZEKSZÁRD, Béla tér 8.</v>
          </cell>
          <cell r="H380" t="str">
            <v>társasház alapítás</v>
          </cell>
          <cell r="I380" t="str">
            <v>1999.02.10</v>
          </cell>
          <cell r="J380" t="str">
            <v>1818/F/2</v>
          </cell>
          <cell r="K380">
            <v>0</v>
          </cell>
          <cell r="L380">
            <v>0</v>
          </cell>
          <cell r="M380" t="str">
            <v>EÖI, egyéb helyiség</v>
          </cell>
          <cell r="N380" t="str">
            <v>-</v>
          </cell>
          <cell r="O380" t="str">
            <v>8</v>
          </cell>
        </row>
        <row r="381">
          <cell r="D381" t="str">
            <v>1818/G/2</v>
          </cell>
          <cell r="E381" t="str">
            <v>1. SZEKSZÁRD MEGYEI JOGÚ VÁROS ÖNKORMÁNYZATA</v>
          </cell>
          <cell r="F381" t="str">
            <v>1/1</v>
          </cell>
          <cell r="G381" t="str">
            <v xml:space="preserve">
Törzsszám: 15416566
társasház alapítás , 32201/1999.02.10
7100 SZEKSZÁRD, Béla tér 8.</v>
          </cell>
          <cell r="H381" t="str">
            <v>társasház alapítás</v>
          </cell>
          <cell r="I381" t="str">
            <v>1999.02.10</v>
          </cell>
          <cell r="J381" t="str">
            <v>1818/G/2</v>
          </cell>
          <cell r="K381">
            <v>0</v>
          </cell>
          <cell r="L381">
            <v>0</v>
          </cell>
          <cell r="M381" t="str">
            <v>EÖI, egyéb helyiség</v>
          </cell>
          <cell r="N381" t="str">
            <v>-</v>
          </cell>
          <cell r="O381" t="str">
            <v>5</v>
          </cell>
        </row>
        <row r="382">
          <cell r="D382" t="str">
            <v>1818/G/3</v>
          </cell>
          <cell r="E382" t="str">
            <v>1. SZEKSZÁRD MEGYEI JOGÚ VÁROS ÖNKORMÁNYZATA</v>
          </cell>
          <cell r="F382" t="str">
            <v>1/1</v>
          </cell>
          <cell r="G382" t="str">
            <v xml:space="preserve">
Törzsszám: 15416566
társasház alapítás , 32201/1999.02.10
7100 SZEKSZÁRD, Béla tér 8.</v>
          </cell>
          <cell r="H382" t="str">
            <v>társasház alapítás</v>
          </cell>
          <cell r="I382" t="str">
            <v>1999.02.10</v>
          </cell>
          <cell r="J382" t="str">
            <v>1818/G/3</v>
          </cell>
          <cell r="K382">
            <v>0</v>
          </cell>
          <cell r="L382">
            <v>0</v>
          </cell>
          <cell r="M382" t="str">
            <v>EÖI, egyéb helyiség</v>
          </cell>
          <cell r="N382" t="str">
            <v>-</v>
          </cell>
          <cell r="O382" t="str">
            <v>5</v>
          </cell>
        </row>
        <row r="383">
          <cell r="D383" t="str">
            <v>1818/G/4</v>
          </cell>
          <cell r="E383" t="str">
            <v>1. SZEKSZÁRD MEGYEI JOGÚ VÁROS ÖNKORMÁNYZATA</v>
          </cell>
          <cell r="F383" t="str">
            <v>1/1</v>
          </cell>
          <cell r="G383" t="str">
            <v xml:space="preserve">
Törzsszám: 15416566
társasház alapítás , 32201/1999.02.10
7100 SZEKSZÁRD, Béla tér 8.</v>
          </cell>
          <cell r="H383" t="str">
            <v>társasház alapítás</v>
          </cell>
          <cell r="I383" t="str">
            <v>1999.02.10</v>
          </cell>
          <cell r="J383" t="str">
            <v>1818/G/4</v>
          </cell>
          <cell r="K383">
            <v>0</v>
          </cell>
          <cell r="L383">
            <v>0</v>
          </cell>
          <cell r="M383" t="str">
            <v>EÖI, egyéb helyiség</v>
          </cell>
          <cell r="N383" t="str">
            <v>-</v>
          </cell>
          <cell r="O383" t="str">
            <v>4</v>
          </cell>
        </row>
        <row r="384">
          <cell r="D384" t="str">
            <v>1818/G/1</v>
          </cell>
          <cell r="E384" t="str">
            <v>1. SZEKSZÁRD MEGYEI JOGÚ VÁROS ÖNKORMÁNYZATA</v>
          </cell>
          <cell r="F384" t="str">
            <v>1/1</v>
          </cell>
          <cell r="G384" t="str">
            <v xml:space="preserve">
Törzsszám: 15416566
társasház alapítás , 32201/1999.02.10
7100 SZEKSZÁRD, Béla tér 8.</v>
          </cell>
          <cell r="H384" t="str">
            <v>társasház alapítás</v>
          </cell>
          <cell r="I384" t="str">
            <v>1999.02.10</v>
          </cell>
          <cell r="J384" t="str">
            <v>1818/G/1</v>
          </cell>
          <cell r="K384">
            <v>0</v>
          </cell>
          <cell r="L384">
            <v>0</v>
          </cell>
          <cell r="M384" t="str">
            <v>EÖI, egyéb helyiség</v>
          </cell>
          <cell r="N384" t="str">
            <v>-</v>
          </cell>
          <cell r="O384" t="str">
            <v>4</v>
          </cell>
        </row>
        <row r="385">
          <cell r="D385" t="str">
            <v>1818/A/3</v>
          </cell>
          <cell r="E385" t="str">
            <v>1. SZEKSZÁRD MEGYEI JOGÚ VÁROS ÖNKORMÁNYZATA</v>
          </cell>
          <cell r="F385" t="str">
            <v>1/1</v>
          </cell>
          <cell r="G385" t="str">
            <v xml:space="preserve">
Törzsszám: 15416566
társasház alapítás , 32201/1999.02.10
7100 SZEKSZÁRD, Béla tér 8.</v>
          </cell>
          <cell r="H385" t="str">
            <v>társasház alapítás</v>
          </cell>
          <cell r="I385" t="str">
            <v>1999.02.10</v>
          </cell>
          <cell r="J385" t="str">
            <v>1818/A/3</v>
          </cell>
          <cell r="K385">
            <v>0</v>
          </cell>
          <cell r="L385">
            <v>0</v>
          </cell>
          <cell r="M385" t="str">
            <v>EÖI, lakás</v>
          </cell>
          <cell r="N385" t="str">
            <v>-</v>
          </cell>
          <cell r="O385" t="str">
            <v>33</v>
          </cell>
        </row>
        <row r="386">
          <cell r="D386" t="str">
            <v>1818/A/4</v>
          </cell>
          <cell r="E386" t="str">
            <v>1. SZEKSZÁRD MEGYEI JOGÚ VÁROS ÖNKORMÁNYZATA</v>
          </cell>
          <cell r="F386" t="str">
            <v>1/1</v>
          </cell>
          <cell r="G386" t="str">
            <v xml:space="preserve">
Törzsszám: 15416566
társasház alapítás , 32201/1999.02.10
7100 SZEKSZÁRD, Béla tér 8.</v>
          </cell>
          <cell r="H386" t="str">
            <v>társasház alapítás</v>
          </cell>
          <cell r="I386" t="str">
            <v>1999.02.10</v>
          </cell>
          <cell r="J386" t="str">
            <v>1818/A/4</v>
          </cell>
          <cell r="K386">
            <v>0</v>
          </cell>
          <cell r="L386">
            <v>0</v>
          </cell>
          <cell r="M386" t="str">
            <v>EÖI, lakás</v>
          </cell>
          <cell r="N386" t="str">
            <v>-</v>
          </cell>
          <cell r="O386" t="str">
            <v>19</v>
          </cell>
        </row>
        <row r="387">
          <cell r="D387" t="str">
            <v>1818/A/5</v>
          </cell>
          <cell r="E387" t="str">
            <v>1. SZEKSZÁRD MEGYEI JOGÚ VÁROS ÖNKORMÁNYZATA</v>
          </cell>
          <cell r="F387" t="str">
            <v>1/1</v>
          </cell>
          <cell r="G387" t="str">
            <v xml:space="preserve">
Törzsszám: 15416566
társasház alapítás , 32201/1999.02.10
7100 SZEKSZÁRD, Béla tér 8.</v>
          </cell>
          <cell r="H387" t="str">
            <v>társasház alapítás</v>
          </cell>
          <cell r="I387" t="str">
            <v>1999.02.10</v>
          </cell>
          <cell r="J387" t="str">
            <v>1818/A/5</v>
          </cell>
          <cell r="K387">
            <v>0</v>
          </cell>
          <cell r="L387">
            <v>0</v>
          </cell>
          <cell r="M387" t="str">
            <v>EÖI, lakás</v>
          </cell>
          <cell r="N387" t="str">
            <v>-</v>
          </cell>
          <cell r="O387" t="str">
            <v>33</v>
          </cell>
        </row>
        <row r="388">
          <cell r="D388" t="str">
            <v>1818/B/2</v>
          </cell>
          <cell r="E388" t="str">
            <v>1. SZEKSZÁRD MEGYEI JOGÚ VÁROS ÖNKORMÁNYZATA</v>
          </cell>
          <cell r="F388" t="str">
            <v>1/1</v>
          </cell>
          <cell r="G388" t="str">
            <v xml:space="preserve">
Törzsszám: 15416566
társasház alapítás , 32201/1999.02.10
7100 SZEKSZÁRD, Béla tér 8.</v>
          </cell>
          <cell r="H388" t="str">
            <v>társasház alapítás</v>
          </cell>
          <cell r="I388" t="str">
            <v>1999.02.10</v>
          </cell>
          <cell r="J388" t="str">
            <v>1818/B/2</v>
          </cell>
          <cell r="K388">
            <v>0</v>
          </cell>
          <cell r="L388">
            <v>0</v>
          </cell>
          <cell r="M388" t="str">
            <v>EÖI, lakás</v>
          </cell>
          <cell r="N388" t="str">
            <v>-</v>
          </cell>
          <cell r="O388" t="str">
            <v>49</v>
          </cell>
        </row>
        <row r="389">
          <cell r="D389">
            <v>1819</v>
          </cell>
          <cell r="E389" t="str">
            <v>2. SZEKSZÁRD MEGYEI JOGÚ VÁROS ÖNKORMÁNYZATA</v>
          </cell>
          <cell r="F389" t="str">
            <v>1/1</v>
          </cell>
          <cell r="G389" t="str">
            <v xml:space="preserve">
Törzsszám: 15416566
átszállás , 41053/1990.12.18
7100 SZEKSZÁRD, Béla tér 8.</v>
          </cell>
          <cell r="H389" t="str">
            <v>átszállás</v>
          </cell>
          <cell r="I389" t="str">
            <v>1990.12.18</v>
          </cell>
          <cell r="J389">
            <v>1819</v>
          </cell>
          <cell r="K389">
            <v>0</v>
          </cell>
          <cell r="L389">
            <v>0</v>
          </cell>
          <cell r="M389" t="str">
            <v>kivett, közterület</v>
          </cell>
          <cell r="N389" t="str">
            <v>-</v>
          </cell>
          <cell r="O389" t="str">
            <v>446</v>
          </cell>
        </row>
        <row r="390">
          <cell r="D390">
            <v>1821</v>
          </cell>
          <cell r="E390" t="str">
            <v>2. SZEKSZÁRD MEGYEI JOGÚ VÁROS ÖNKORMÁNYZATA</v>
          </cell>
          <cell r="F390" t="str">
            <v>1/1</v>
          </cell>
          <cell r="G390" t="str">
            <v xml:space="preserve">
Törzsszám: 15416566
átszállás , 41053/1990.12.18
7100 SZEKSZÁRD, Béla tér 8.</v>
          </cell>
          <cell r="H390" t="str">
            <v>átszállás</v>
          </cell>
          <cell r="I390" t="str">
            <v>1990.12.18</v>
          </cell>
          <cell r="J390">
            <v>1821</v>
          </cell>
          <cell r="K390">
            <v>0</v>
          </cell>
          <cell r="L390">
            <v>0</v>
          </cell>
          <cell r="M390" t="str">
            <v>kivett, közterület</v>
          </cell>
          <cell r="N390" t="str">
            <v>-</v>
          </cell>
          <cell r="O390" t="str">
            <v>1706</v>
          </cell>
        </row>
        <row r="391">
          <cell r="D391" t="str">
            <v>1822/2</v>
          </cell>
          <cell r="E391" t="str">
            <v>1. SZEKSZÁRD MEGYEI JOGÚ VÁROS ÖNKORMÁNYZATA</v>
          </cell>
          <cell r="F391" t="str">
            <v>1/1</v>
          </cell>
          <cell r="G391" t="str">
            <v xml:space="preserve">
Törzsszám: 15416566
átszállás , 41053/1990.12.18
7100 SZEKSZÁRD, Béla tér 8.</v>
          </cell>
          <cell r="H391" t="str">
            <v>átszállás</v>
          </cell>
          <cell r="I391" t="str">
            <v>1990.12.18</v>
          </cell>
          <cell r="J391" t="str">
            <v>1822/2</v>
          </cell>
          <cell r="K391">
            <v>0</v>
          </cell>
          <cell r="L391">
            <v>0</v>
          </cell>
          <cell r="M391" t="str">
            <v>kivett, piactér,vásárcsarnok,transzformátorház</v>
          </cell>
          <cell r="N391" t="str">
            <v>-</v>
          </cell>
          <cell r="O391" t="str">
            <v>6084</v>
          </cell>
        </row>
        <row r="392">
          <cell r="D392" t="str">
            <v>1826/A/12</v>
          </cell>
          <cell r="E392" t="str">
            <v>1. SZEKSZÁRD MEGYEI JOGÚ VÁROS ÖNKORMÁNYZATA</v>
          </cell>
          <cell r="F392" t="str">
            <v>1/1</v>
          </cell>
          <cell r="G392" t="str">
            <v xml:space="preserve">
Törzsszám: 15416566
eredeti felvétel , 30174/1994.01.10
7100 SZEKSZÁRD, Béla tér 8.</v>
          </cell>
          <cell r="H392" t="str">
            <v>eredeti felvétel</v>
          </cell>
          <cell r="I392" t="str">
            <v>1994.01.10</v>
          </cell>
          <cell r="J392" t="str">
            <v>1826/A/12</v>
          </cell>
          <cell r="K392">
            <v>0</v>
          </cell>
          <cell r="L392">
            <v>0</v>
          </cell>
          <cell r="M392" t="str">
            <v>EÖI, üzlethelyiség</v>
          </cell>
          <cell r="N392" t="str">
            <v>-</v>
          </cell>
          <cell r="O392" t="str">
            <v>22</v>
          </cell>
        </row>
        <row r="393">
          <cell r="D393" t="str">
            <v>1829/6/A/21</v>
          </cell>
          <cell r="E393" t="str">
            <v>4. SZEKSZÁRD MEGYEI JOGÚ VÁROS ÖNKORMÁNYZATA</v>
          </cell>
          <cell r="F393" t="str">
            <v>1/1</v>
          </cell>
          <cell r="G393" t="str">
            <v xml:space="preserve">
Törzsszám: 15416566
adásvétel , 35128/3/2014.06.25
7100 SZEKSZÁRD, Béla tér 8.</v>
          </cell>
          <cell r="H393" t="str">
            <v>adásvétel</v>
          </cell>
          <cell r="I393" t="str">
            <v>2014.06.25</v>
          </cell>
          <cell r="J393" t="str">
            <v>1829/6/A/21</v>
          </cell>
          <cell r="K393">
            <v>0</v>
          </cell>
          <cell r="L393">
            <v>0</v>
          </cell>
          <cell r="M393" t="str">
            <v>EÖI, iroda</v>
          </cell>
          <cell r="N393" t="str">
            <v>-</v>
          </cell>
          <cell r="O393" t="str">
            <v>952</v>
          </cell>
        </row>
        <row r="394">
          <cell r="D394" t="str">
            <v>1829/6/A/5</v>
          </cell>
          <cell r="E394" t="str">
            <v>5. SZEKSZÁRD MEGYEI JOGÚ VÁROS ÖNKORMÁNYZATA</v>
          </cell>
          <cell r="F394" t="str">
            <v>1/1</v>
          </cell>
          <cell r="G394" t="str">
            <v xml:space="preserve">
Törzsszám: 15416566
adásvétel , 30329/2/2012/2011.11.22
7100 SZEKSZÁRD, Béla tér 8.</v>
          </cell>
          <cell r="H394" t="str">
            <v>adásvétel</v>
          </cell>
          <cell r="I394" t="str">
            <v>2011.11.22</v>
          </cell>
          <cell r="J394" t="str">
            <v>1829/6/A/5</v>
          </cell>
          <cell r="K394">
            <v>0</v>
          </cell>
          <cell r="L394">
            <v>0</v>
          </cell>
          <cell r="M394" t="str">
            <v>EÖI, üzlethelyiség</v>
          </cell>
          <cell r="N394" t="str">
            <v>-</v>
          </cell>
          <cell r="O394" t="str">
            <v>241</v>
          </cell>
        </row>
        <row r="395">
          <cell r="D395">
            <v>1831</v>
          </cell>
          <cell r="E395" t="str">
            <v>2. SZEKSZÁRD MEGYEI JOGÚ VÁROS ÖNKORMÁNYZATA</v>
          </cell>
          <cell r="F395" t="str">
            <v>1/1</v>
          </cell>
          <cell r="G395" t="str">
            <v xml:space="preserve">
Törzsszám: 15416566
átszállás , 41053/1990.12.18
7100 SZEKSZÁRD, Béla tér 8.</v>
          </cell>
          <cell r="H395" t="str">
            <v>átszállás</v>
          </cell>
          <cell r="I395" t="str">
            <v>1990.12.18</v>
          </cell>
          <cell r="J395">
            <v>1831</v>
          </cell>
          <cell r="K395">
            <v>0</v>
          </cell>
          <cell r="L395">
            <v>0</v>
          </cell>
          <cell r="M395" t="str">
            <v>kivett, közterület</v>
          </cell>
          <cell r="N395" t="str">
            <v>-</v>
          </cell>
          <cell r="O395" t="str">
            <v>5145</v>
          </cell>
        </row>
        <row r="396">
          <cell r="D396" t="str">
            <v>1832/A/4</v>
          </cell>
          <cell r="E396" t="str">
            <v>1. SZEKSZÁRD MEGYEI JOGÚ VÁROS ÖNKORMÁNYZATA</v>
          </cell>
          <cell r="F396" t="str">
            <v>1/1</v>
          </cell>
          <cell r="G396" t="str">
            <v xml:space="preserve">
Törzsszám: 15416566
eredeti felvétel , 41301/1995.10.13
7100 SZEKSZÁRD, Béla tér 8.</v>
          </cell>
          <cell r="H396" t="str">
            <v>eredeti felvétel</v>
          </cell>
          <cell r="I396" t="str">
            <v>1995.10.13</v>
          </cell>
          <cell r="J396" t="str">
            <v>1832/A/4</v>
          </cell>
          <cell r="K396">
            <v>0</v>
          </cell>
          <cell r="L396">
            <v>0</v>
          </cell>
          <cell r="M396" t="str">
            <v>EÖI, orvosi rendelő</v>
          </cell>
          <cell r="N396" t="str">
            <v>-</v>
          </cell>
          <cell r="O396" t="str">
            <v>43</v>
          </cell>
        </row>
        <row r="397">
          <cell r="D397" t="str">
            <v>1832/A/8</v>
          </cell>
          <cell r="E397" t="str">
            <v>1. SZEKSZÁRD MEGYEI JOGÚ VÁROS ÖNKORMÁNYZATA</v>
          </cell>
          <cell r="F397" t="str">
            <v>1/1</v>
          </cell>
          <cell r="G397" t="str">
            <v xml:space="preserve">
Törzsszám: 15416566
eredeti felvétel , 41301/1995.10.13
7100 SZEKSZÁRD, Béla tér 8.</v>
          </cell>
          <cell r="H397" t="str">
            <v>eredeti felvétel</v>
          </cell>
          <cell r="I397" t="str">
            <v>1995.10.13</v>
          </cell>
          <cell r="J397" t="str">
            <v>1832/A/8</v>
          </cell>
          <cell r="K397">
            <v>0</v>
          </cell>
          <cell r="L397">
            <v>0</v>
          </cell>
          <cell r="M397" t="str">
            <v>EÖI, iroda</v>
          </cell>
          <cell r="N397" t="str">
            <v>-</v>
          </cell>
          <cell r="O397" t="str">
            <v>68</v>
          </cell>
        </row>
        <row r="398">
          <cell r="D398" t="str">
            <v>1832/A/7</v>
          </cell>
          <cell r="E398" t="str">
            <v>1. SZEKSZÁRD MEGYEI JOGÚ VÁROS ÖNKORMÁNYZATA</v>
          </cell>
          <cell r="F398" t="str">
            <v>1/1</v>
          </cell>
          <cell r="G398" t="str">
            <v xml:space="preserve">
Törzsszám: 15416566
eredeti felvétel , 41301/1995.10.13
7100 SZEKSZÁRD, Béla tér 8.</v>
          </cell>
          <cell r="H398" t="str">
            <v>eredeti felvétel</v>
          </cell>
          <cell r="I398" t="str">
            <v>1995.10.13</v>
          </cell>
          <cell r="J398" t="str">
            <v>1832/A/7</v>
          </cell>
          <cell r="K398">
            <v>0</v>
          </cell>
          <cell r="L398">
            <v>0</v>
          </cell>
          <cell r="M398" t="str">
            <v>EÖI, iroda</v>
          </cell>
          <cell r="N398" t="str">
            <v>-</v>
          </cell>
          <cell r="O398" t="str">
            <v>44</v>
          </cell>
        </row>
        <row r="399">
          <cell r="D399" t="str">
            <v>1832/A/5</v>
          </cell>
          <cell r="E399" t="str">
            <v>1. SZEKSZÁRD MEGYEI JOGÚ VÁROS ÖNKORMÁNYZATA</v>
          </cell>
          <cell r="F399" t="str">
            <v>1/1</v>
          </cell>
          <cell r="G399" t="str">
            <v xml:space="preserve">
Törzsszám: 15416566
eredeti felvétel , 41301/1995.10.13
7100 SZEKSZÁRD, Béla tér 8.</v>
          </cell>
          <cell r="H399" t="str">
            <v>eredeti felvétel</v>
          </cell>
          <cell r="I399" t="str">
            <v>1995.10.13</v>
          </cell>
          <cell r="J399" t="str">
            <v>1832/A/5</v>
          </cell>
          <cell r="K399">
            <v>0</v>
          </cell>
          <cell r="L399">
            <v>0</v>
          </cell>
          <cell r="M399" t="str">
            <v>EÖI, iroda</v>
          </cell>
          <cell r="N399" t="str">
            <v>-</v>
          </cell>
          <cell r="O399" t="str">
            <v>205</v>
          </cell>
        </row>
        <row r="400">
          <cell r="D400" t="str">
            <v>1832/A/3</v>
          </cell>
          <cell r="E400" t="str">
            <v>1. SZEKSZÁRD MEGYEI JOGÚ VÁROS ÖNKORMÁNYZATA</v>
          </cell>
          <cell r="F400" t="str">
            <v>1/1</v>
          </cell>
          <cell r="G400" t="str">
            <v xml:space="preserve">
Törzsszám: 15416566
eredeti felvétel , 41301/1995.10.13
7100 SZEKSZÁRD, Béla tér 8.</v>
          </cell>
          <cell r="H400" t="str">
            <v>eredeti felvétel</v>
          </cell>
          <cell r="I400" t="str">
            <v>1995.10.13</v>
          </cell>
          <cell r="J400" t="str">
            <v>1832/A/3</v>
          </cell>
          <cell r="K400">
            <v>0</v>
          </cell>
          <cell r="L400">
            <v>0</v>
          </cell>
          <cell r="M400" t="str">
            <v>EÖI, orvosi rendelő</v>
          </cell>
          <cell r="N400" t="str">
            <v>-</v>
          </cell>
          <cell r="O400" t="str">
            <v>60</v>
          </cell>
        </row>
        <row r="401">
          <cell r="D401" t="str">
            <v>1832/A/1</v>
          </cell>
          <cell r="E401" t="str">
            <v>1. SZEKSZÁRD MEGYEI JOGÚ VÁROS ÖNKORMÁNYZATA</v>
          </cell>
          <cell r="F401" t="str">
            <v>1/1</v>
          </cell>
          <cell r="G401" t="str">
            <v xml:space="preserve">
Törzsszám: 15416566
eredeti felvétel , 41301/1995.10.13
7100 SZEKSZÁRD, Béla tér 8.</v>
          </cell>
          <cell r="H401" t="str">
            <v>eredeti felvétel</v>
          </cell>
          <cell r="I401" t="str">
            <v>1995.10.13</v>
          </cell>
          <cell r="J401" t="str">
            <v>1832/A/1</v>
          </cell>
          <cell r="K401">
            <v>0</v>
          </cell>
          <cell r="L401">
            <v>0</v>
          </cell>
          <cell r="M401" t="str">
            <v>EÖI, iroda</v>
          </cell>
          <cell r="N401" t="str">
            <v>-</v>
          </cell>
          <cell r="O401" t="str">
            <v>207</v>
          </cell>
        </row>
        <row r="402">
          <cell r="D402" t="str">
            <v>1832/A/6</v>
          </cell>
          <cell r="E402" t="str">
            <v>1. SZEKSZÁRD MEGYEI JOGÚ VÁROS ÖNKORMÁNYZATA</v>
          </cell>
          <cell r="F402" t="str">
            <v>1/1</v>
          </cell>
          <cell r="G402" t="str">
            <v xml:space="preserve">
Törzsszám: 15416566
eredeti felvétel , 41301/1995.10.13
7100 SZEKSZÁRD, Béla tér 8.</v>
          </cell>
          <cell r="H402" t="str">
            <v>eredeti felvétel</v>
          </cell>
          <cell r="I402" t="str">
            <v>1995.10.13</v>
          </cell>
          <cell r="J402" t="str">
            <v>1832/A/6</v>
          </cell>
          <cell r="K402">
            <v>0</v>
          </cell>
          <cell r="L402">
            <v>0</v>
          </cell>
          <cell r="M402" t="str">
            <v>EÖI, egyéb helyiség</v>
          </cell>
          <cell r="N402" t="str">
            <v>-</v>
          </cell>
          <cell r="O402" t="str">
            <v>9</v>
          </cell>
        </row>
        <row r="403">
          <cell r="D403" t="str">
            <v>1833/2</v>
          </cell>
          <cell r="E403" t="str">
            <v>1. SZEKSZÁRD MEGYEI JOGÚ VÁROS ÖNKORMÁNYZATA</v>
          </cell>
          <cell r="F403" t="str">
            <v>1/1</v>
          </cell>
          <cell r="G403" t="str">
            <v xml:space="preserve">
Törzsszám: 15416566
átszállás , 41053/1990.12.18
7100 SZEKSZÁRD, Béla tér 8.</v>
          </cell>
          <cell r="H403" t="str">
            <v>átszállás</v>
          </cell>
          <cell r="I403" t="str">
            <v>1990.12.18</v>
          </cell>
          <cell r="J403" t="str">
            <v>1833/2</v>
          </cell>
          <cell r="K403">
            <v>0</v>
          </cell>
          <cell r="L403">
            <v>0</v>
          </cell>
          <cell r="M403" t="str">
            <v>kivett, közterület, egyéb épület</v>
          </cell>
          <cell r="N403" t="str">
            <v>-</v>
          </cell>
          <cell r="O403" t="str">
            <v>155</v>
          </cell>
        </row>
        <row r="404">
          <cell r="D404">
            <v>1838</v>
          </cell>
          <cell r="E404" t="str">
            <v>2. SZEKSZÁRD MEGYEI JOGÚ VÁROS ÖNKORMÁNYZATA</v>
          </cell>
          <cell r="F404" t="str">
            <v>1/1</v>
          </cell>
          <cell r="G404" t="str">
            <v xml:space="preserve">
Törzsszám: 15416566
csere , 42800/2012.12.20
7100 SZEKSZÁRD, Béla tér 8.</v>
          </cell>
          <cell r="H404" t="str">
            <v>csere</v>
          </cell>
          <cell r="I404" t="str">
            <v>2012.12.20</v>
          </cell>
          <cell r="J404">
            <v>1838</v>
          </cell>
          <cell r="K404">
            <v>0</v>
          </cell>
          <cell r="L404">
            <v>0</v>
          </cell>
          <cell r="M404" t="str">
            <v>kivett, kollégium,gazdasági épület</v>
          </cell>
          <cell r="N404" t="str">
            <v>-</v>
          </cell>
          <cell r="O404" t="str">
            <v>735</v>
          </cell>
        </row>
        <row r="405">
          <cell r="D405" t="str">
            <v>1839/A/6</v>
          </cell>
          <cell r="E405" t="str">
            <v>3. SZEKSZÁRD MEGYEI JOGÚ VÁROS ÖNKORMÁNYZATA</v>
          </cell>
          <cell r="F405" t="str">
            <v>1/1</v>
          </cell>
          <cell r="G405" t="str">
            <v xml:space="preserve">
Törzsszám: 15416566
csere , 41960/2006.07.26
7100 SZEKSZÁRD, Béla tér 8.</v>
          </cell>
          <cell r="H405" t="str">
            <v>csere</v>
          </cell>
          <cell r="I405" t="str">
            <v>2006.07.26</v>
          </cell>
          <cell r="J405" t="str">
            <v>1839/A/6</v>
          </cell>
          <cell r="K405">
            <v>0</v>
          </cell>
          <cell r="L405">
            <v>0</v>
          </cell>
          <cell r="M405" t="str">
            <v>EÖI, lakás</v>
          </cell>
          <cell r="N405" t="str">
            <v>-</v>
          </cell>
          <cell r="O405" t="str">
            <v>72</v>
          </cell>
        </row>
        <row r="406">
          <cell r="D406" t="str">
            <v>1839/A/7</v>
          </cell>
          <cell r="E406" t="str">
            <v>10. SZEKSZÁRD MEGYEI JOGÚ VÁROS ÖNKORMÁNYZATA</v>
          </cell>
          <cell r="F406" t="str">
            <v>1/1</v>
          </cell>
          <cell r="G406" t="str">
            <v>1
Törzsszám: 15416566
adásvétel , 38727/2006.05.31
7100 SZEKSZÁRD, Béla tér 8.</v>
          </cell>
          <cell r="H406" t="str">
            <v>adásvétel</v>
          </cell>
          <cell r="I406" t="str">
            <v>2006.05.31</v>
          </cell>
          <cell r="J406" t="str">
            <v>1839/A/7</v>
          </cell>
          <cell r="K406">
            <v>0</v>
          </cell>
          <cell r="L406">
            <v>0</v>
          </cell>
          <cell r="M406" t="str">
            <v>EÖI, lakás</v>
          </cell>
          <cell r="N406" t="str">
            <v>-</v>
          </cell>
          <cell r="O406" t="str">
            <v>33</v>
          </cell>
        </row>
        <row r="407">
          <cell r="D407" t="str">
            <v>1841/1</v>
          </cell>
          <cell r="E407" t="str">
            <v>3. SZEKSZÁRD MEGYEI JOGÚ VÁROS ÖNKORMÁNYZATA</v>
          </cell>
          <cell r="F407" t="str">
            <v>1/1</v>
          </cell>
          <cell r="G407" t="str">
            <v xml:space="preserve">
Törzsszám: 15416566
csere , 35892/2005.04.29
7100 SZEKSZÁRD, Béla tér 8.</v>
          </cell>
          <cell r="H407" t="str">
            <v>csere</v>
          </cell>
          <cell r="I407" t="str">
            <v>2005.04.29</v>
          </cell>
          <cell r="J407" t="str">
            <v>1841/1</v>
          </cell>
          <cell r="K407">
            <v>0</v>
          </cell>
          <cell r="L407">
            <v>0</v>
          </cell>
          <cell r="M407" t="str">
            <v>kivett, beépítetlen terület</v>
          </cell>
          <cell r="N407" t="str">
            <v>-</v>
          </cell>
          <cell r="O407" t="str">
            <v>334</v>
          </cell>
        </row>
        <row r="408">
          <cell r="D408" t="str">
            <v>1844/2</v>
          </cell>
          <cell r="E408" t="str">
            <v>1. SZEKSZÁRD MEGYEI JOGÚ VÁROS ÖNKORMÁNYZATA</v>
          </cell>
          <cell r="F408" t="str">
            <v>1/1</v>
          </cell>
          <cell r="G408" t="str">
            <v xml:space="preserve">
Törzsszám: 15416566
adásvétel , 30018/1996.01.03
7100 SZEKSZÁRD, Béla tér 8.</v>
          </cell>
          <cell r="H408" t="str">
            <v>adásvétel</v>
          </cell>
          <cell r="I408" t="str">
            <v>1996.01.03</v>
          </cell>
          <cell r="J408" t="str">
            <v>1844/2</v>
          </cell>
          <cell r="K408">
            <v>0</v>
          </cell>
          <cell r="L408">
            <v>0</v>
          </cell>
          <cell r="M408" t="str">
            <v>kivett, beépítetlen terület</v>
          </cell>
          <cell r="N408" t="str">
            <v>-</v>
          </cell>
          <cell r="O408" t="str">
            <v>2393</v>
          </cell>
        </row>
        <row r="409">
          <cell r="D409" t="str">
            <v>1846/A/8</v>
          </cell>
          <cell r="E409" t="str">
            <v>2. SZEKSZÁRD MEGYEI JOGÚ VÁROS ÖNKORMÁNYZATA</v>
          </cell>
          <cell r="F409" t="str">
            <v>1/3</v>
          </cell>
          <cell r="G409" t="str">
            <v xml:space="preserve">
Törzsszám: 15416566
eredeti felvétel , 33784/1997.02.26
7100 SZEKSZÁRD, Béla tér 8.</v>
          </cell>
          <cell r="H409" t="str">
            <v>eredeti felvétel</v>
          </cell>
          <cell r="I409" t="str">
            <v>1997.02.26</v>
          </cell>
          <cell r="J409" t="str">
            <v>1846/A/8</v>
          </cell>
          <cell r="K409">
            <v>0</v>
          </cell>
          <cell r="L409">
            <v>0</v>
          </cell>
          <cell r="M409" t="str">
            <v>EÖI, egyéb helyiség</v>
          </cell>
          <cell r="N409" t="str">
            <v>-</v>
          </cell>
          <cell r="O409" t="str">
            <v>13</v>
          </cell>
        </row>
        <row r="410">
          <cell r="D410" t="str">
            <v>1846/A/7</v>
          </cell>
          <cell r="E410" t="str">
            <v>2. SZEKSZÁRD MEGYEI JOGÚ VÁROS ÖNKORMÁNYZATA</v>
          </cell>
          <cell r="F410" t="str">
            <v>1/6</v>
          </cell>
          <cell r="G410" t="str">
            <v xml:space="preserve">
Törzsszám: 15416566
eredeti felvétel , 33784/1997.02.26
7100 SZEKSZÁRD, Béla tér 8.</v>
          </cell>
          <cell r="H410" t="str">
            <v>eredeti felvétel</v>
          </cell>
          <cell r="I410" t="str">
            <v>1997.02.26</v>
          </cell>
          <cell r="J410" t="str">
            <v>1846/A/7</v>
          </cell>
          <cell r="K410">
            <v>0</v>
          </cell>
          <cell r="L410">
            <v>0</v>
          </cell>
          <cell r="M410" t="str">
            <v>EÖI, egyéb helyiség</v>
          </cell>
          <cell r="N410" t="str">
            <v>-</v>
          </cell>
          <cell r="O410" t="str">
            <v>30</v>
          </cell>
        </row>
        <row r="411">
          <cell r="D411" t="str">
            <v>1850/2</v>
          </cell>
          <cell r="E411" t="str">
            <v>3. SZEKSZÁRD MEGYEI JOGÚ VÁROS ÖNKORMÁNYZATA</v>
          </cell>
          <cell r="F411" t="str">
            <v>1/1</v>
          </cell>
          <cell r="G411" t="str">
            <v xml:space="preserve">
Törzsszám: 15416566
átszállás , 41053/1990.12.18
7100 SZEKSZÁRD, Béla tér 8.</v>
          </cell>
          <cell r="H411" t="str">
            <v>átszállás</v>
          </cell>
          <cell r="I411" t="str">
            <v>1990.12.18</v>
          </cell>
          <cell r="J411" t="str">
            <v>1850/2</v>
          </cell>
          <cell r="K411">
            <v>0</v>
          </cell>
          <cell r="L411">
            <v>0</v>
          </cell>
          <cell r="M411" t="str">
            <v>kivett, épület, út</v>
          </cell>
          <cell r="N411" t="str">
            <v>-</v>
          </cell>
          <cell r="O411" t="str">
            <v>861</v>
          </cell>
        </row>
        <row r="412">
          <cell r="D412" t="str">
            <v>1850/3/A/27</v>
          </cell>
          <cell r="E412" t="str">
            <v>1. SZEKSZÁRD MEGYEI JOGÚ VÁROS ÖNKORMÁNYZATA</v>
          </cell>
          <cell r="F412" t="str">
            <v>1/1</v>
          </cell>
          <cell r="G412" t="str">
            <v xml:space="preserve">
Törzsszám: 15416566
eredeti felvétel , 40818/2/1996.08.06
7100 SZEKSZÁRD, Béla tér 8.</v>
          </cell>
          <cell r="H412" t="str">
            <v>eredeti felvétel</v>
          </cell>
          <cell r="I412" t="str">
            <v>1996.08.06</v>
          </cell>
          <cell r="J412" t="str">
            <v>1850/3/A/27</v>
          </cell>
          <cell r="K412">
            <v>0</v>
          </cell>
          <cell r="L412">
            <v>0</v>
          </cell>
          <cell r="M412" t="str">
            <v>EÖI, egyéb helyiség</v>
          </cell>
          <cell r="N412" t="str">
            <v>-</v>
          </cell>
          <cell r="O412" t="str">
            <v>55</v>
          </cell>
        </row>
        <row r="413">
          <cell r="D413" t="str">
            <v>1850/3/A/18</v>
          </cell>
          <cell r="E413" t="str">
            <v>1. SZEKSZÁRD MEGYEI JOGÚ VÁROS ÖNKORMÁNYZATA</v>
          </cell>
          <cell r="F413" t="str">
            <v>1/1</v>
          </cell>
          <cell r="G413" t="str">
            <v xml:space="preserve">
Törzsszám: 15416566
eredeti felvétel , 40818/2/1996.08.06
7100 SZEKSZÁRD, Béla tér 8.</v>
          </cell>
          <cell r="H413" t="str">
            <v>eredeti felvétel</v>
          </cell>
          <cell r="I413" t="str">
            <v>1996.08.06</v>
          </cell>
          <cell r="J413" t="str">
            <v>1850/3/A/18</v>
          </cell>
          <cell r="K413">
            <v>0</v>
          </cell>
          <cell r="L413">
            <v>0</v>
          </cell>
          <cell r="M413" t="str">
            <v>EÖI, lakás</v>
          </cell>
          <cell r="N413" t="str">
            <v>-</v>
          </cell>
          <cell r="O413" t="str">
            <v>23</v>
          </cell>
        </row>
        <row r="414">
          <cell r="D414" t="str">
            <v>1850/3/A/20</v>
          </cell>
          <cell r="E414" t="str">
            <v>1. SZEKSZÁRD MEGYEI JOGÚ VÁROS ÖNKORMÁNYZATA</v>
          </cell>
          <cell r="F414" t="str">
            <v>1/1</v>
          </cell>
          <cell r="G414" t="str">
            <v xml:space="preserve">
Törzsszám: 15416566
eredeti felvétel , 40818/2/1996.08.06
7100 SZEKSZÁRD, Béla tér 8.</v>
          </cell>
          <cell r="H414" t="str">
            <v>eredeti felvétel</v>
          </cell>
          <cell r="I414" t="str">
            <v>1996.08.06</v>
          </cell>
          <cell r="J414" t="str">
            <v>1850/3/A/20</v>
          </cell>
          <cell r="K414">
            <v>0</v>
          </cell>
          <cell r="L414">
            <v>0</v>
          </cell>
          <cell r="M414" t="str">
            <v>EÖI, lakás</v>
          </cell>
          <cell r="N414" t="str">
            <v>-</v>
          </cell>
          <cell r="O414" t="str">
            <v>28</v>
          </cell>
        </row>
        <row r="415">
          <cell r="D415" t="str">
            <v>1850/3/A/34</v>
          </cell>
          <cell r="E415" t="str">
            <v>5. SZEKSZÁRD MEGYEI JOGÚ VÁROS ÖNKORMÁNYZATA</v>
          </cell>
          <cell r="F415" t="str">
            <v>1/1</v>
          </cell>
          <cell r="G415" t="str">
            <v xml:space="preserve">
Törzsszám: 15416566
átszállás , 31059/2010.02.04
7100 SZEKSZÁRD, Béla tér 8.</v>
          </cell>
          <cell r="H415" t="str">
            <v>átszállás</v>
          </cell>
          <cell r="I415" t="str">
            <v>2010.02.04</v>
          </cell>
          <cell r="J415" t="str">
            <v>1850/3/A/34</v>
          </cell>
          <cell r="K415">
            <v>0</v>
          </cell>
          <cell r="L415">
            <v>0</v>
          </cell>
          <cell r="M415" t="str">
            <v>EÖI, üzlet, egyéb helyiség</v>
          </cell>
          <cell r="N415" t="str">
            <v>-</v>
          </cell>
          <cell r="O415" t="str">
            <v>194</v>
          </cell>
        </row>
        <row r="416">
          <cell r="D416">
            <v>0</v>
          </cell>
          <cell r="E416" t="str">
            <v>8. SZEKSZÁRD MEGYEI JOGÚ VÁROS ÖNKORMÁNYZATA</v>
          </cell>
          <cell r="F416" t="str">
            <v>337/10000</v>
          </cell>
          <cell r="G416" t="str">
            <v>4/10000
Törzsszám: 15416566
átszállás , 39389/2006.06.12
7100 SZEKSZÁRD, Béla tér 8.</v>
          </cell>
          <cell r="H416" t="str">
            <v>átszállás</v>
          </cell>
          <cell r="I416" t="str">
            <v>2006.06.12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</row>
        <row r="417">
          <cell r="D417" t="str">
            <v>1850/3/A/1</v>
          </cell>
          <cell r="E417" t="str">
            <v>1. SZEKSZÁRD MEGYEI JOGÚ VÁROS ÖNKORMÁNYZATA</v>
          </cell>
          <cell r="F417" t="str">
            <v>1/1</v>
          </cell>
          <cell r="G417" t="str">
            <v xml:space="preserve">
Törzsszám: 15416566
eredeti felvétel , 40818/2/1996.08.06
7100 SZEKSZÁRD, Béla tér 8.</v>
          </cell>
          <cell r="H417" t="str">
            <v>eredeti felvétel</v>
          </cell>
          <cell r="I417" t="str">
            <v>1996.08.06</v>
          </cell>
          <cell r="J417" t="str">
            <v>1850/3/A/1</v>
          </cell>
          <cell r="K417">
            <v>0</v>
          </cell>
          <cell r="L417">
            <v>0</v>
          </cell>
          <cell r="M417" t="str">
            <v>EÖI, lakás</v>
          </cell>
          <cell r="N417" t="str">
            <v>-</v>
          </cell>
          <cell r="O417" t="str">
            <v>23</v>
          </cell>
        </row>
        <row r="418">
          <cell r="D418" t="str">
            <v>1850/3/A/12</v>
          </cell>
          <cell r="E418" t="str">
            <v>1. SZEKSZÁRD MEGYEI JOGÚ VÁROS ÖNKORMÁNYZATA</v>
          </cell>
          <cell r="F418" t="str">
            <v>1/1</v>
          </cell>
          <cell r="G418" t="str">
            <v xml:space="preserve">
Törzsszám: 15416566
eredeti felvétel , 40818/2/1996.08.06
7100 SZEKSZÁRD, Béla tér 8.</v>
          </cell>
          <cell r="H418" t="str">
            <v>eredeti felvétel</v>
          </cell>
          <cell r="I418" t="str">
            <v>1996.08.06</v>
          </cell>
          <cell r="J418" t="str">
            <v>1850/3/A/12</v>
          </cell>
          <cell r="K418">
            <v>0</v>
          </cell>
          <cell r="L418">
            <v>0</v>
          </cell>
          <cell r="M418" t="str">
            <v>EÖI, lakás</v>
          </cell>
          <cell r="N418" t="str">
            <v>-</v>
          </cell>
          <cell r="O418" t="str">
            <v>23</v>
          </cell>
        </row>
        <row r="419">
          <cell r="D419" t="str">
            <v>1850/4</v>
          </cell>
          <cell r="E419" t="str">
            <v>1. SZEKSZÁRD MEGYEI JOGÚ VÁROS ÖNKORMÁNYZATA</v>
          </cell>
          <cell r="F419" t="str">
            <v>1/1</v>
          </cell>
          <cell r="G419" t="str">
            <v xml:space="preserve">
Törzsszám: 15416566
eredeti felvétel , 40819/1996.08.06
7100 SZEKSZÁRD, Béla tér 8.</v>
          </cell>
          <cell r="H419" t="str">
            <v>eredeti felvétel</v>
          </cell>
          <cell r="I419" t="str">
            <v>1996.08.06</v>
          </cell>
          <cell r="J419" t="str">
            <v>1850/4</v>
          </cell>
          <cell r="K419">
            <v>0</v>
          </cell>
          <cell r="L419">
            <v>0</v>
          </cell>
          <cell r="M419" t="str">
            <v>kivett, udvar</v>
          </cell>
          <cell r="N419" t="str">
            <v>-</v>
          </cell>
          <cell r="O419" t="str">
            <v>438</v>
          </cell>
        </row>
        <row r="420">
          <cell r="D420" t="str">
            <v>1856/3</v>
          </cell>
          <cell r="E420" t="str">
            <v>2. SZEKSZÁRD MEGYEI JOGÚ VÁROS ÖNKORMÁNYZATA</v>
          </cell>
          <cell r="F420" t="str">
            <v>1/1</v>
          </cell>
          <cell r="G420" t="str">
            <v xml:space="preserve">
Törzsszám: 15416566
átszállás , 41053/1990.12.18
7100 SZEKSZÁRD, Béla tér 8.</v>
          </cell>
          <cell r="H420" t="str">
            <v>átszállás</v>
          </cell>
          <cell r="I420" t="str">
            <v>1990.12.18</v>
          </cell>
          <cell r="J420" t="str">
            <v>1856/3</v>
          </cell>
          <cell r="K420">
            <v>0</v>
          </cell>
          <cell r="L420">
            <v>0</v>
          </cell>
          <cell r="M420" t="str">
            <v>kivett, közút</v>
          </cell>
          <cell r="N420" t="str">
            <v>-</v>
          </cell>
          <cell r="O420" t="str">
            <v>1140</v>
          </cell>
        </row>
        <row r="421">
          <cell r="D421">
            <v>1858</v>
          </cell>
          <cell r="E421" t="str">
            <v>6. SZEKSZÁRD MEGYEI JOGÚ VÁROS ÖNKORMÁNYZATA</v>
          </cell>
          <cell r="F421" t="str">
            <v>1/1</v>
          </cell>
          <cell r="G421" t="str">
            <v xml:space="preserve">
Törzsszám: 15416566
tulajdonba adás , 36494/2015.07.22
7100 SZEKSZÁRD, Béla tér 8.</v>
          </cell>
          <cell r="H421" t="str">
            <v>tulajdonba adás</v>
          </cell>
          <cell r="I421" t="str">
            <v>2015.07.22</v>
          </cell>
          <cell r="J421">
            <v>1858</v>
          </cell>
          <cell r="K421">
            <v>0</v>
          </cell>
          <cell r="L421">
            <v>0</v>
          </cell>
          <cell r="M421" t="str">
            <v>kivett, udvar,gazdasági épület</v>
          </cell>
          <cell r="N421" t="str">
            <v>-</v>
          </cell>
          <cell r="O421" t="str">
            <v>757</v>
          </cell>
        </row>
        <row r="422">
          <cell r="D422" t="str">
            <v>1859/1</v>
          </cell>
          <cell r="E422" t="str">
            <v>8. SZEKSZÁRD MEGYEI JOGÚ VÁROS ÖNKORMÁNYZATA</v>
          </cell>
          <cell r="F422" t="str">
            <v>1/1</v>
          </cell>
          <cell r="G422" t="str">
            <v xml:space="preserve">
Törzsszám: 15416566
tulajdonba adás , 36494/2015.07.22
7100 SZEKSZÁRD, Béla tér 8.</v>
          </cell>
          <cell r="H422" t="str">
            <v>tulajdonba adás</v>
          </cell>
          <cell r="I422" t="str">
            <v>2015.07.22</v>
          </cell>
          <cell r="J422" t="str">
            <v>1859/1</v>
          </cell>
          <cell r="K422">
            <v>0</v>
          </cell>
          <cell r="L422">
            <v>0</v>
          </cell>
          <cell r="M422" t="str">
            <v>kivett, udvar,gazdasági épület</v>
          </cell>
          <cell r="N422" t="str">
            <v>-</v>
          </cell>
          <cell r="O422" t="str">
            <v>535</v>
          </cell>
        </row>
        <row r="423">
          <cell r="D423" t="str">
            <v>1859/2</v>
          </cell>
          <cell r="E423" t="str">
            <v>8. SZEKSZÁRD MEGYEI JOGÚ VÁROS ÖNKORMÁNYZATA</v>
          </cell>
          <cell r="F423" t="str">
            <v>1/1</v>
          </cell>
          <cell r="G423" t="str">
            <v xml:space="preserve">
Törzsszám: 15416566
tulajdonba adás , 36494/2015.07.22
7100 SZEKSZÁRD, Béla tér 8.</v>
          </cell>
          <cell r="H423" t="str">
            <v>tulajdonba adás</v>
          </cell>
          <cell r="I423" t="str">
            <v>2015.07.22</v>
          </cell>
          <cell r="J423" t="str">
            <v>1859/2</v>
          </cell>
          <cell r="K423">
            <v>0</v>
          </cell>
          <cell r="L423">
            <v>0</v>
          </cell>
          <cell r="M423" t="str">
            <v>kivett, irodaház</v>
          </cell>
          <cell r="N423" t="str">
            <v>-</v>
          </cell>
          <cell r="O423" t="str">
            <v>168</v>
          </cell>
        </row>
        <row r="424">
          <cell r="D424" t="str">
            <v>1860/1/A/47</v>
          </cell>
          <cell r="E424" t="str">
            <v>1. SZEKSZÁRD MEGYEI JOGÚ VÁROS ÖNKORMÁNYZATA</v>
          </cell>
          <cell r="F424" t="str">
            <v>1/1</v>
          </cell>
          <cell r="G424" t="str">
            <v xml:space="preserve">
Törzsszám: 15416566
eredeti felvétel , 31586/2/1992.10.06
7100 SZEKSZÁRD, Béla tér 8.</v>
          </cell>
          <cell r="H424" t="str">
            <v>eredeti felvétel</v>
          </cell>
          <cell r="I424" t="str">
            <v>1992.10.06</v>
          </cell>
          <cell r="J424" t="str">
            <v>1860/1/A/47</v>
          </cell>
          <cell r="K424">
            <v>0</v>
          </cell>
          <cell r="L424">
            <v>0</v>
          </cell>
          <cell r="M424" t="str">
            <v>EÖI, egyéb helyiség</v>
          </cell>
          <cell r="N424" t="str">
            <v>-</v>
          </cell>
          <cell r="O424" t="str">
            <v>28</v>
          </cell>
        </row>
        <row r="425">
          <cell r="D425" t="str">
            <v>1860/1/A/46</v>
          </cell>
          <cell r="E425" t="str">
            <v>1. SZEKSZÁRD MEGYEI JOGÚ VÁROS ÖNKORMÁNYZATA</v>
          </cell>
          <cell r="F425" t="str">
            <v>1/1</v>
          </cell>
          <cell r="G425" t="str">
            <v xml:space="preserve">
Törzsszám: 15416566
eredeti felvétel , 31586/2/1992.10.06
7100 SZEKSZÁRD, Béla tér 8.</v>
          </cell>
          <cell r="H425" t="str">
            <v>eredeti felvétel</v>
          </cell>
          <cell r="I425" t="str">
            <v>1992.10.06</v>
          </cell>
          <cell r="J425" t="str">
            <v>1860/1/A/46</v>
          </cell>
          <cell r="K425">
            <v>0</v>
          </cell>
          <cell r="L425">
            <v>0</v>
          </cell>
          <cell r="M425" t="str">
            <v>EÖI, egyéb helyiség</v>
          </cell>
          <cell r="N425" t="str">
            <v>-</v>
          </cell>
          <cell r="O425" t="str">
            <v>28</v>
          </cell>
        </row>
        <row r="426">
          <cell r="D426" t="str">
            <v>1860/1/A/21</v>
          </cell>
          <cell r="E426" t="str">
            <v>3. SZEKSZÁRD MEGYEI JOGÚ VÁROS ÖNKORMÁNYZATA</v>
          </cell>
          <cell r="F426" t="str">
            <v>1/1</v>
          </cell>
          <cell r="G426" t="str">
            <v xml:space="preserve">
Törzsszám: 15416566
adásvétel , 30312/2007.01.05
7100 SZEKSZÁRD, Béla tér 8.</v>
          </cell>
          <cell r="H426" t="str">
            <v>adásvétel</v>
          </cell>
          <cell r="I426" t="str">
            <v>2007.01.05</v>
          </cell>
          <cell r="J426" t="str">
            <v>1860/1/A/21</v>
          </cell>
          <cell r="K426">
            <v>0</v>
          </cell>
          <cell r="L426">
            <v>0</v>
          </cell>
          <cell r="M426" t="str">
            <v>EÖI, lakás</v>
          </cell>
          <cell r="N426" t="str">
            <v>-</v>
          </cell>
          <cell r="O426" t="str">
            <v>60</v>
          </cell>
        </row>
        <row r="427">
          <cell r="D427">
            <v>1862</v>
          </cell>
          <cell r="E427" t="str">
            <v>2. SZEKSZÁRD MEGYEI JOGÚ VÁROS ÖNKORMÁNYZATA</v>
          </cell>
          <cell r="F427" t="str">
            <v>1/1</v>
          </cell>
          <cell r="G427" t="str">
            <v xml:space="preserve">
Törzsszám: 15416566
átszállás , 41053/1990.12.18
7100 SZEKSZÁRD, Béla tér 8.</v>
          </cell>
          <cell r="H427" t="str">
            <v>átszállás</v>
          </cell>
          <cell r="I427" t="str">
            <v>1990.12.18</v>
          </cell>
          <cell r="J427">
            <v>1862</v>
          </cell>
          <cell r="K427">
            <v>0</v>
          </cell>
          <cell r="L427">
            <v>0</v>
          </cell>
          <cell r="M427" t="str">
            <v>kivett, közterület</v>
          </cell>
          <cell r="N427" t="str">
            <v>-</v>
          </cell>
          <cell r="O427" t="str">
            <v>1380</v>
          </cell>
        </row>
        <row r="428">
          <cell r="D428" t="str">
            <v>1864/5</v>
          </cell>
          <cell r="E428" t="str">
            <v>3. SZEKSZÁRD MEGYEI JOGÚ VÁROS ÖNKORMÁNYZATA</v>
          </cell>
          <cell r="F428" t="str">
            <v>1/1</v>
          </cell>
          <cell r="G428" t="str">
            <v xml:space="preserve">
Törzsszám: 15416566
átszállás , 41053/1993.09.22
7100 SZEKSZÁRD, Béla tér 8.</v>
          </cell>
          <cell r="H428" t="str">
            <v>átszállás</v>
          </cell>
          <cell r="I428" t="str">
            <v>1993.09.22</v>
          </cell>
          <cell r="J428" t="str">
            <v>1864/5</v>
          </cell>
          <cell r="K428">
            <v>0</v>
          </cell>
          <cell r="L428">
            <v>0</v>
          </cell>
          <cell r="M428" t="str">
            <v>kivett, közterület</v>
          </cell>
          <cell r="N428" t="str">
            <v>-</v>
          </cell>
          <cell r="O428" t="str">
            <v>832</v>
          </cell>
        </row>
        <row r="429">
          <cell r="D429">
            <v>1868</v>
          </cell>
          <cell r="E429" t="str">
            <v>2. SZEKSZÁRD MEGYEI JOGÚ VÁROS ÖNKORMÁNYZATA</v>
          </cell>
          <cell r="F429" t="str">
            <v>1/1</v>
          </cell>
          <cell r="G429" t="str">
            <v xml:space="preserve">
Törzsszám: 15416566
átszállás , 41053/1990.12.18
7100 SZEKSZÁRD, Béla tér 8.</v>
          </cell>
          <cell r="H429" t="str">
            <v>átszállás</v>
          </cell>
          <cell r="I429" t="str">
            <v>1990.12.18</v>
          </cell>
          <cell r="J429">
            <v>1868</v>
          </cell>
          <cell r="K429">
            <v>0</v>
          </cell>
          <cell r="L429">
            <v>0</v>
          </cell>
          <cell r="M429" t="str">
            <v>kivett, közterület</v>
          </cell>
          <cell r="N429" t="str">
            <v>-</v>
          </cell>
          <cell r="O429" t="str">
            <v>6940</v>
          </cell>
        </row>
        <row r="430">
          <cell r="D430" t="str">
            <v>1875/2</v>
          </cell>
          <cell r="E430" t="str">
            <v>2. SZEKSZÁRD MEGYEI JOGÚ VÁROS ÖNKORMÁNYZATA</v>
          </cell>
          <cell r="F430" t="str">
            <v>1/1</v>
          </cell>
          <cell r="G430" t="str">
            <v xml:space="preserve">
Törzsszám: 15416566
átszállás , 41053/1990.12.18
7100 SZEKSZÁRD, Béla tér 8.</v>
          </cell>
          <cell r="H430" t="str">
            <v>átszállás</v>
          </cell>
          <cell r="I430" t="str">
            <v>1990.12.18</v>
          </cell>
          <cell r="J430" t="str">
            <v>1875/2</v>
          </cell>
          <cell r="K430">
            <v>0</v>
          </cell>
          <cell r="L430">
            <v>0</v>
          </cell>
          <cell r="M430" t="str">
            <v>kivett, közút</v>
          </cell>
          <cell r="N430" t="str">
            <v>-</v>
          </cell>
          <cell r="O430" t="str">
            <v>65</v>
          </cell>
        </row>
        <row r="431">
          <cell r="D431" t="str">
            <v>1875/4</v>
          </cell>
          <cell r="E431" t="str">
            <v>2. SZEKSZÁRD MEGYEI JOGÚ VÁROS ÖNKORMÁNYZATA</v>
          </cell>
          <cell r="F431" t="str">
            <v>1/1</v>
          </cell>
          <cell r="G431" t="str">
            <v xml:space="preserve">
Törzsszám: 15416566
átszállás , 41053/1990.12.18
7100 SZEKSZÁRD, Béla tér 8.</v>
          </cell>
          <cell r="H431" t="str">
            <v>átszállás</v>
          </cell>
          <cell r="I431" t="str">
            <v>1990.12.18</v>
          </cell>
          <cell r="J431" t="str">
            <v>1875/4</v>
          </cell>
          <cell r="K431">
            <v>0</v>
          </cell>
          <cell r="L431">
            <v>0</v>
          </cell>
          <cell r="M431" t="str">
            <v>kivett, közút</v>
          </cell>
          <cell r="N431" t="str">
            <v>-</v>
          </cell>
          <cell r="O431" t="str">
            <v>137</v>
          </cell>
        </row>
        <row r="432">
          <cell r="D432">
            <v>1877</v>
          </cell>
          <cell r="E432" t="str">
            <v>2. SZEKSZÁRD MEGYEI JOGÚ VÁROS ÖNKORMÁNYZATA</v>
          </cell>
          <cell r="F432" t="str">
            <v>1/1</v>
          </cell>
          <cell r="G432" t="str">
            <v xml:space="preserve">
Törzsszám: 15416566
átszállás , 41053/1990.12.18
7100 SZEKSZÁRD, Béla tér 8.</v>
          </cell>
          <cell r="H432" t="str">
            <v>átszállás</v>
          </cell>
          <cell r="I432" t="str">
            <v>1990.12.18</v>
          </cell>
          <cell r="J432">
            <v>1877</v>
          </cell>
          <cell r="K432">
            <v>0</v>
          </cell>
          <cell r="L432">
            <v>0</v>
          </cell>
          <cell r="M432" t="str">
            <v>kivett, közterület</v>
          </cell>
          <cell r="N432" t="str">
            <v>-</v>
          </cell>
          <cell r="O432" t="str">
            <v>1692</v>
          </cell>
        </row>
        <row r="433">
          <cell r="D433" t="str">
            <v>1878/1</v>
          </cell>
          <cell r="E433" t="str">
            <v>2. SZEKSZÁRD MEGYEI JOGÚ VÁROS ÖNKORMÁNYZATA</v>
          </cell>
          <cell r="F433" t="str">
            <v>1/1</v>
          </cell>
          <cell r="G433" t="str">
            <v xml:space="preserve">
Törzsszám: 15416566
átszállás , 41053/1990.12.18
7100 SZEKSZÁRD, Béla tér 8.</v>
          </cell>
          <cell r="H433" t="str">
            <v>átszállás</v>
          </cell>
          <cell r="I433" t="str">
            <v>1990.12.18</v>
          </cell>
          <cell r="J433" t="str">
            <v>1878/1</v>
          </cell>
          <cell r="K433">
            <v>0</v>
          </cell>
          <cell r="L433">
            <v>0</v>
          </cell>
          <cell r="M433" t="str">
            <v>kivett, közterület</v>
          </cell>
          <cell r="N433" t="str">
            <v>-</v>
          </cell>
          <cell r="O433" t="str">
            <v>1837</v>
          </cell>
        </row>
        <row r="434">
          <cell r="D434" t="str">
            <v>1878/4/A/26</v>
          </cell>
          <cell r="E434" t="str">
            <v>1. SZEKSZÁRD MEGYEI JOGÚ VÁROS ÖNKORMÁNYZATA</v>
          </cell>
          <cell r="F434" t="str">
            <v>1/1</v>
          </cell>
          <cell r="G434" t="str">
            <v xml:space="preserve">
Törzsszám: 15416566
eredeti felvétel , 40606/1996.07.31
7100 SZEKSZÁRD, Béla tér 8.</v>
          </cell>
          <cell r="H434" t="str">
            <v>eredeti felvétel</v>
          </cell>
          <cell r="I434" t="str">
            <v>1996.07.31</v>
          </cell>
          <cell r="J434" t="str">
            <v>1878/4/A/26</v>
          </cell>
          <cell r="K434">
            <v>0</v>
          </cell>
          <cell r="L434">
            <v>0</v>
          </cell>
          <cell r="M434" t="str">
            <v>EÖI, lakás</v>
          </cell>
          <cell r="N434" t="str">
            <v>-</v>
          </cell>
          <cell r="O434" t="str">
            <v>33</v>
          </cell>
        </row>
        <row r="435">
          <cell r="D435" t="str">
            <v>1878/4/A/29</v>
          </cell>
          <cell r="E435" t="str">
            <v>1. SZEKSZÁRD MEGYEI JOGÚ VÁROS ÖNKORMÁNYZATA</v>
          </cell>
          <cell r="F435" t="str">
            <v>1/1</v>
          </cell>
          <cell r="G435" t="str">
            <v xml:space="preserve">
Törzsszám: 15416566
eredeti felvétel , 40606/1996.07.31
7100 SZEKSZÁRD, Béla tér 8.</v>
          </cell>
          <cell r="H435" t="str">
            <v>eredeti felvétel</v>
          </cell>
          <cell r="I435" t="str">
            <v>1996.07.31</v>
          </cell>
          <cell r="J435" t="str">
            <v>1878/4/A/29</v>
          </cell>
          <cell r="K435">
            <v>0</v>
          </cell>
          <cell r="L435">
            <v>0</v>
          </cell>
          <cell r="M435" t="str">
            <v>EÖI, lakás</v>
          </cell>
          <cell r="N435" t="str">
            <v>-</v>
          </cell>
          <cell r="O435" t="str">
            <v>33</v>
          </cell>
        </row>
        <row r="436">
          <cell r="D436" t="str">
            <v>1878/4/A/44</v>
          </cell>
          <cell r="E436" t="str">
            <v>1. SZEKSZÁRD MEGYEI JOGÚ VÁROS ÖNKORMÁNYZATA</v>
          </cell>
          <cell r="F436" t="str">
            <v>1/1</v>
          </cell>
          <cell r="G436" t="str">
            <v xml:space="preserve">
Törzsszám: 15416566
eredeti felvétel , 40606/1996.07.31
7100 SZEKSZÁRD, Béla tér 8.</v>
          </cell>
          <cell r="H436" t="str">
            <v>eredeti felvétel</v>
          </cell>
          <cell r="I436" t="str">
            <v>1996.07.31</v>
          </cell>
          <cell r="J436" t="str">
            <v>1878/4/A/44</v>
          </cell>
          <cell r="K436">
            <v>0</v>
          </cell>
          <cell r="L436">
            <v>0</v>
          </cell>
          <cell r="M436" t="str">
            <v>EÖI, egyéb helyiség</v>
          </cell>
          <cell r="N436" t="str">
            <v>-</v>
          </cell>
          <cell r="O436" t="str">
            <v>28</v>
          </cell>
        </row>
        <row r="437">
          <cell r="D437" t="str">
            <v>1878/4/A/22</v>
          </cell>
          <cell r="E437" t="str">
            <v>1. SZEKSZÁRD MEGYEI JOGÚ VÁROS ÖNKORMÁNYZATA</v>
          </cell>
          <cell r="F437" t="str">
            <v>1/1</v>
          </cell>
          <cell r="G437" t="str">
            <v xml:space="preserve">
Törzsszám: 15416566
eredeti felvétel , 40606/1996.07.31
7100 SZEKSZÁRD, Béla tér 8.</v>
          </cell>
          <cell r="H437" t="str">
            <v>eredeti felvétel</v>
          </cell>
          <cell r="I437" t="str">
            <v>1996.07.31</v>
          </cell>
          <cell r="J437" t="str">
            <v>1878/4/A/22</v>
          </cell>
          <cell r="K437">
            <v>0</v>
          </cell>
          <cell r="L437">
            <v>0</v>
          </cell>
          <cell r="M437" t="str">
            <v>EÖI, lakás</v>
          </cell>
          <cell r="N437" t="str">
            <v>-</v>
          </cell>
          <cell r="O437" t="str">
            <v>36</v>
          </cell>
        </row>
        <row r="438">
          <cell r="D438" t="str">
            <v>1878/4/A/20</v>
          </cell>
          <cell r="E438" t="str">
            <v>1. SZEKSZÁRD MEGYEI JOGÚ VÁROS ÖNKORMÁNYZATA</v>
          </cell>
          <cell r="F438" t="str">
            <v>1/1</v>
          </cell>
          <cell r="G438" t="str">
            <v xml:space="preserve">
Törzsszám: 15416566
eredeti felvétel , 40606/1996.07.31
7100 SZEKSZÁRD, Béla tér 8.</v>
          </cell>
          <cell r="H438" t="str">
            <v>eredeti felvétel</v>
          </cell>
          <cell r="I438" t="str">
            <v>1996.07.31</v>
          </cell>
          <cell r="J438" t="str">
            <v>1878/4/A/20</v>
          </cell>
          <cell r="K438">
            <v>0</v>
          </cell>
          <cell r="L438">
            <v>0</v>
          </cell>
          <cell r="M438" t="str">
            <v>EÖI, lakás</v>
          </cell>
          <cell r="N438" t="str">
            <v>-</v>
          </cell>
          <cell r="O438" t="str">
            <v>36</v>
          </cell>
        </row>
        <row r="439">
          <cell r="D439" t="str">
            <v>1896/2</v>
          </cell>
          <cell r="E439" t="str">
            <v>3. SZEKSZÁRD MEGYEI JOGÚ VÁROS ÖNKORMÁNYZATA</v>
          </cell>
          <cell r="F439" t="str">
            <v>1/1</v>
          </cell>
          <cell r="G439" t="str">
            <v xml:space="preserve">
Törzsszám: 15416566
átszállás , 41053/1990.12.18
7100 SZEKSZÁRD, Béla tér 8.</v>
          </cell>
          <cell r="H439" t="str">
            <v>átszállás</v>
          </cell>
          <cell r="I439" t="str">
            <v>1990.12.18</v>
          </cell>
          <cell r="J439" t="str">
            <v>1896/2</v>
          </cell>
          <cell r="K439">
            <v>0</v>
          </cell>
          <cell r="L439">
            <v>0</v>
          </cell>
          <cell r="M439" t="str">
            <v>kivett, udvar</v>
          </cell>
          <cell r="N439" t="str">
            <v>-</v>
          </cell>
          <cell r="O439" t="str">
            <v>45</v>
          </cell>
        </row>
        <row r="440">
          <cell r="D440" t="str">
            <v>1896/4</v>
          </cell>
          <cell r="E440" t="str">
            <v>2. SZEKSZÁRD MEGYEI JOGÚ VÁROS ÖNKORMÁNYZATA</v>
          </cell>
          <cell r="F440" t="str">
            <v>1/1</v>
          </cell>
          <cell r="G440" t="str">
            <v xml:space="preserve">
Törzsszám: 15416566
átszállás , 41053/1990.12.18
7100 SZEKSZÁRD, Béla tér 8.</v>
          </cell>
          <cell r="H440" t="str">
            <v>átszállás</v>
          </cell>
          <cell r="I440" t="str">
            <v>1990.12.18</v>
          </cell>
          <cell r="J440" t="str">
            <v>1896/4</v>
          </cell>
          <cell r="K440">
            <v>0</v>
          </cell>
          <cell r="L440">
            <v>0</v>
          </cell>
          <cell r="M440" t="str">
            <v>kivett, közterület</v>
          </cell>
          <cell r="N440" t="str">
            <v>-</v>
          </cell>
          <cell r="O440" t="str">
            <v>323</v>
          </cell>
        </row>
        <row r="441">
          <cell r="D441" t="str">
            <v>1896/11/A/3</v>
          </cell>
          <cell r="E441" t="str">
            <v>1. SZEKSZÁRD MEGYEI JOGÚ VÁROS ÖNKORMÁNYZATA</v>
          </cell>
          <cell r="F441" t="str">
            <v>1/1</v>
          </cell>
          <cell r="G441" t="str">
            <v xml:space="preserve">
Törzsszám: 15416566
földrendezés , 38482/1994.08.30
7100 SZEKSZÁRD, Béla tér 8.</v>
          </cell>
          <cell r="H441" t="str">
            <v>földrendezés</v>
          </cell>
          <cell r="I441" t="str">
            <v>1994.08.30</v>
          </cell>
          <cell r="J441" t="str">
            <v>1896/11/A/3</v>
          </cell>
          <cell r="K441">
            <v>0</v>
          </cell>
          <cell r="L441">
            <v>0</v>
          </cell>
          <cell r="M441" t="str">
            <v>EÖI, egyéb helyiség</v>
          </cell>
          <cell r="N441" t="str">
            <v>-</v>
          </cell>
          <cell r="O441" t="str">
            <v>48</v>
          </cell>
        </row>
        <row r="442">
          <cell r="D442" t="str">
            <v>1896/12</v>
          </cell>
          <cell r="E442" t="str">
            <v>2. SZEKSZÁRD MEGYEI JOGÚ VÁROS ÖNKORMÁNYZATA</v>
          </cell>
          <cell r="F442" t="str">
            <v>1/1</v>
          </cell>
          <cell r="G442" t="str">
            <v xml:space="preserve">
Törzsszám: 15416566
átszállás , 41053/1990.12.18
7100 SZEKSZÁRD, Béla tér 8.</v>
          </cell>
          <cell r="H442" t="str">
            <v>átszállás</v>
          </cell>
          <cell r="I442" t="str">
            <v>1990.12.18</v>
          </cell>
          <cell r="J442" t="str">
            <v>1896/12</v>
          </cell>
          <cell r="K442">
            <v>0</v>
          </cell>
          <cell r="L442">
            <v>0</v>
          </cell>
          <cell r="M442" t="str">
            <v>kivett, közterület</v>
          </cell>
          <cell r="N442" t="str">
            <v>-</v>
          </cell>
          <cell r="O442" t="str">
            <v>2430</v>
          </cell>
        </row>
        <row r="443">
          <cell r="D443" t="str">
            <v>1907/2/A/6</v>
          </cell>
          <cell r="E443" t="str">
            <v>1. SZEKSZÁRD MEGYEI JOGÚ VÁROS ÖNKORMÁNYZATA</v>
          </cell>
          <cell r="F443" t="str">
            <v>1/1</v>
          </cell>
          <cell r="G443" t="str">
            <v xml:space="preserve">
Törzsszám: 15416566
eredeti felvétel , 37149/1993.06.09
7100 SZEKSZÁRD, Béla tér 8.</v>
          </cell>
          <cell r="H443" t="str">
            <v>eredeti felvétel</v>
          </cell>
          <cell r="I443" t="str">
            <v>1993.06.09</v>
          </cell>
          <cell r="J443" t="str">
            <v>1907/2/A/6</v>
          </cell>
          <cell r="K443">
            <v>0</v>
          </cell>
          <cell r="L443">
            <v>0</v>
          </cell>
          <cell r="M443" t="str">
            <v>EÖI, egyéb helyiség</v>
          </cell>
          <cell r="N443" t="str">
            <v>-</v>
          </cell>
          <cell r="O443" t="str">
            <v>24</v>
          </cell>
        </row>
        <row r="444">
          <cell r="D444" t="str">
            <v>1907/2/A/5</v>
          </cell>
          <cell r="E444" t="str">
            <v>1. SZEKSZÁRD MEGYEI JOGÚ VÁROS ÖNKORMÁNYZATA</v>
          </cell>
          <cell r="F444" t="str">
            <v>1/1</v>
          </cell>
          <cell r="G444" t="str">
            <v xml:space="preserve">
Törzsszám: 15416566
eredeti felvétel , 37149/1993.06.09
7100 SZEKSZÁRD, Béla tér 8.</v>
          </cell>
          <cell r="H444" t="str">
            <v>eredeti felvétel</v>
          </cell>
          <cell r="I444" t="str">
            <v>1993.06.09</v>
          </cell>
          <cell r="J444" t="str">
            <v>1907/2/A/5</v>
          </cell>
          <cell r="K444">
            <v>0</v>
          </cell>
          <cell r="L444">
            <v>0</v>
          </cell>
          <cell r="M444" t="str">
            <v>EÖI, egyéb helyiség</v>
          </cell>
          <cell r="N444" t="str">
            <v>-</v>
          </cell>
          <cell r="O444" t="str">
            <v>15</v>
          </cell>
        </row>
        <row r="445">
          <cell r="D445" t="str">
            <v>1908/1</v>
          </cell>
          <cell r="E445" t="str">
            <v>6. SZEKSZÁRD MEGYEI JOGÚ VÁROS ÖNKORMÁNYZATA</v>
          </cell>
          <cell r="F445" t="str">
            <v>1/1</v>
          </cell>
          <cell r="G445" t="str">
            <v xml:space="preserve">
Törzsszám: 15416566
átszállás , 41053/1990.12.18
7100 SZEKSZÁRD, Béla tér 8.</v>
          </cell>
          <cell r="H445" t="str">
            <v>átszállás</v>
          </cell>
          <cell r="I445" t="str">
            <v>1990.12.18</v>
          </cell>
          <cell r="J445" t="str">
            <v>1908/1</v>
          </cell>
          <cell r="K445">
            <v>0</v>
          </cell>
          <cell r="L445">
            <v>0</v>
          </cell>
          <cell r="M445" t="str">
            <v>kivett, közterület</v>
          </cell>
          <cell r="N445" t="str">
            <v>-</v>
          </cell>
          <cell r="O445" t="str">
            <v>284</v>
          </cell>
        </row>
        <row r="446">
          <cell r="D446" t="str">
            <v>1913/2</v>
          </cell>
          <cell r="E446" t="str">
            <v>3. SZEKSZÁRD MEGYEI JOGÚ VÁROS ÖNKORMÁNYZATA</v>
          </cell>
          <cell r="F446" t="str">
            <v>1/1</v>
          </cell>
          <cell r="G446" t="str">
            <v xml:space="preserve">
Törzsszám: 15416566
átszállás , 41053/1990.12.18
7100 SZEKSZÁRD, Béla tér 8.</v>
          </cell>
          <cell r="H446" t="str">
            <v>átszállás</v>
          </cell>
          <cell r="I446" t="str">
            <v>1990.12.18</v>
          </cell>
          <cell r="J446" t="str">
            <v>1913/2</v>
          </cell>
          <cell r="K446">
            <v>0</v>
          </cell>
          <cell r="L446">
            <v>0</v>
          </cell>
          <cell r="M446" t="str">
            <v>kivett, közterület</v>
          </cell>
          <cell r="N446" t="str">
            <v>-</v>
          </cell>
          <cell r="O446" t="str">
            <v>257</v>
          </cell>
        </row>
        <row r="447">
          <cell r="D447" t="str">
            <v>1915/1</v>
          </cell>
          <cell r="E447" t="str">
            <v>2. SZEKSZÁRD MEGYEI JOGÚ VÁROS ÖNKORMÁNYZATA</v>
          </cell>
          <cell r="F447" t="str">
            <v>979/1115</v>
          </cell>
          <cell r="G447" t="str">
            <v>/1115
Törzsszám: 15416566
átszállás , 41053/1990.12.18
7100 SZEKSZÁRD, Béla tér 8.</v>
          </cell>
          <cell r="H447" t="str">
            <v>átszállás</v>
          </cell>
          <cell r="I447" t="str">
            <v>1990.12.18</v>
          </cell>
          <cell r="J447" t="str">
            <v>1915/1</v>
          </cell>
          <cell r="K447">
            <v>0</v>
          </cell>
          <cell r="L447">
            <v>0</v>
          </cell>
          <cell r="M447" t="str">
            <v>kivett, közterület</v>
          </cell>
          <cell r="N447" t="str">
            <v>-</v>
          </cell>
          <cell r="O447" t="str">
            <v>637</v>
          </cell>
        </row>
        <row r="448">
          <cell r="D448">
            <v>0</v>
          </cell>
          <cell r="E448" t="str">
            <v>3. SZEKSZÁRD MEGYEI JOGÚ VÁROS ÖNKORMÁNYZATA</v>
          </cell>
          <cell r="F448" t="str">
            <v>136/1115</v>
          </cell>
          <cell r="G448" t="str">
            <v>/1115
Törzsszám: 15416566
átadás , 36066/2005.05.04
7100 SZEKSZÁRD, Béla tér 8.</v>
          </cell>
          <cell r="H448" t="str">
            <v>átadás</v>
          </cell>
          <cell r="I448" t="str">
            <v>2005.05.04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</row>
        <row r="449">
          <cell r="D449" t="str">
            <v>1915/2/A/14</v>
          </cell>
          <cell r="E449" t="str">
            <v>1. SZEKSZÁRD MEGYEI JOGÚ VÁROS ÖNKORMÁNYZATA</v>
          </cell>
          <cell r="F449" t="str">
            <v>1/1</v>
          </cell>
          <cell r="G449" t="str">
            <v xml:space="preserve">
Törzsszám: 15416566
eredeti felvétel , 33252/2/1995.03.17
7100 SZEKSZÁRD, Béla tér 8.</v>
          </cell>
          <cell r="H449" t="str">
            <v>eredeti felvétel</v>
          </cell>
          <cell r="I449" t="str">
            <v>1995.03.17</v>
          </cell>
          <cell r="J449" t="str">
            <v>1915/2/A/14</v>
          </cell>
          <cell r="K449">
            <v>0</v>
          </cell>
          <cell r="L449">
            <v>0</v>
          </cell>
          <cell r="M449" t="str">
            <v>EÖI, egyéb helyiség</v>
          </cell>
          <cell r="N449" t="str">
            <v>-</v>
          </cell>
          <cell r="O449" t="str">
            <v>33</v>
          </cell>
        </row>
        <row r="450">
          <cell r="D450" t="str">
            <v>1917/1</v>
          </cell>
          <cell r="E450" t="str">
            <v>2. SZEKSZÁRD MEGYEI JOGÚ VÁROS ÖNKORMÁNYZATA</v>
          </cell>
          <cell r="F450" t="str">
            <v>1/1</v>
          </cell>
          <cell r="G450" t="str">
            <v xml:space="preserve">
Törzsszám: 15416566
átszállás , 41053/1990.12.18
7100 SZEKSZÁRD, Béla tér 8.</v>
          </cell>
          <cell r="H450" t="str">
            <v>átszállás</v>
          </cell>
          <cell r="I450" t="str">
            <v>1990.12.18</v>
          </cell>
          <cell r="J450" t="str">
            <v>1917/1</v>
          </cell>
          <cell r="K450">
            <v>0</v>
          </cell>
          <cell r="L450">
            <v>0</v>
          </cell>
          <cell r="M450" t="str">
            <v>kivett, közterület</v>
          </cell>
          <cell r="N450" t="str">
            <v>-</v>
          </cell>
          <cell r="O450" t="str">
            <v>2805</v>
          </cell>
        </row>
        <row r="451">
          <cell r="D451" t="str">
            <v>1917/2</v>
          </cell>
          <cell r="E451" t="str">
            <v>5. SZEKSZÁRD MEGYEI JOGÚ VÁROS ÖNKORMÁNYZATA</v>
          </cell>
          <cell r="F451" t="str">
            <v>1/1</v>
          </cell>
          <cell r="G451" t="str">
            <v xml:space="preserve">
Törzsszám: 15416566
átadás , 31055/2009.01.27
7100 SZEKSZÁRD, Béla tér 8.</v>
          </cell>
          <cell r="H451" t="str">
            <v>átadás</v>
          </cell>
          <cell r="I451" t="str">
            <v>2009.01.27</v>
          </cell>
          <cell r="J451" t="str">
            <v>1917/2</v>
          </cell>
          <cell r="K451">
            <v>0</v>
          </cell>
          <cell r="L451">
            <v>0</v>
          </cell>
          <cell r="M451" t="str">
            <v>kivett, országos közút</v>
          </cell>
          <cell r="N451" t="str">
            <v>-</v>
          </cell>
          <cell r="O451" t="str">
            <v>8095</v>
          </cell>
        </row>
        <row r="452">
          <cell r="D452" t="str">
            <v>1917/3</v>
          </cell>
          <cell r="E452" t="str">
            <v>2. SZEKSZÁRD MEGYEI JOGÚ VÁROS ÖNKORMÁNYZATA</v>
          </cell>
          <cell r="F452" t="str">
            <v>1/1</v>
          </cell>
          <cell r="G452" t="str">
            <v xml:space="preserve">
Törzsszám: 15416566
átszállás , 41053/1990.12.18
7100 SZEKSZÁRD, Béla tér 8.</v>
          </cell>
          <cell r="H452" t="str">
            <v>átszállás</v>
          </cell>
          <cell r="I452" t="str">
            <v>1990.12.18</v>
          </cell>
          <cell r="J452" t="str">
            <v>1917/3</v>
          </cell>
          <cell r="K452">
            <v>0</v>
          </cell>
          <cell r="L452">
            <v>0</v>
          </cell>
          <cell r="M452" t="str">
            <v>kivett, közterület</v>
          </cell>
          <cell r="N452" t="str">
            <v>-</v>
          </cell>
          <cell r="O452" t="str">
            <v>1549</v>
          </cell>
        </row>
        <row r="453">
          <cell r="D453" t="str">
            <v>1917/4</v>
          </cell>
          <cell r="E453" t="str">
            <v>2. SZEKSZÁRD MEGYEI JOGÚ VÁROS ÖNKORMÁNYZATA</v>
          </cell>
          <cell r="F453" t="str">
            <v>1/1</v>
          </cell>
          <cell r="G453" t="str">
            <v xml:space="preserve">
Törzsszám: 15416566
átszállás , 41053/1990.12.18
7100 SZEKSZÁRD, Béla tér 8.</v>
          </cell>
          <cell r="H453" t="str">
            <v>átszállás</v>
          </cell>
          <cell r="I453" t="str">
            <v>1990.12.18</v>
          </cell>
          <cell r="J453" t="str">
            <v>1917/4</v>
          </cell>
          <cell r="K453">
            <v>0</v>
          </cell>
          <cell r="L453">
            <v>0</v>
          </cell>
          <cell r="M453" t="str">
            <v>kivett, közterület</v>
          </cell>
          <cell r="N453" t="str">
            <v>-</v>
          </cell>
          <cell r="O453" t="str">
            <v>3179</v>
          </cell>
        </row>
        <row r="454">
          <cell r="D454" t="str">
            <v>1918/1</v>
          </cell>
          <cell r="E454" t="str">
            <v>2. SZEKSZÁRD MEGYEI JOGÚ VÁROS ÖNKORMÁNYZATA</v>
          </cell>
          <cell r="F454" t="str">
            <v>1/1</v>
          </cell>
          <cell r="G454" t="str">
            <v xml:space="preserve">
Törzsszám: 15416566
átszállás , 41053/1990.12.18
7100 SZEKSZÁRD, Béla tér 8.</v>
          </cell>
          <cell r="H454" t="str">
            <v>átszállás</v>
          </cell>
          <cell r="I454" t="str">
            <v>1990.12.18</v>
          </cell>
          <cell r="J454" t="str">
            <v>1918/1</v>
          </cell>
          <cell r="K454">
            <v>0</v>
          </cell>
          <cell r="L454">
            <v>0</v>
          </cell>
          <cell r="M454" t="str">
            <v>kivett, közterület</v>
          </cell>
          <cell r="N454" t="str">
            <v>-</v>
          </cell>
          <cell r="O454" t="str">
            <v>1302</v>
          </cell>
        </row>
        <row r="455">
          <cell r="D455" t="str">
            <v>1918/2</v>
          </cell>
          <cell r="E455" t="str">
            <v>1. SZEKSZÁRD MEGYEI JOGÚ VÁROS ÖNKORMÁNYZATA</v>
          </cell>
          <cell r="F455" t="str">
            <v>1/1</v>
          </cell>
          <cell r="G455" t="str">
            <v xml:space="preserve">
Törzsszám: 15416566
átadás , 31551/2/1994.07.26
7100 SZEKSZÁRD, Béla tér 8.</v>
          </cell>
          <cell r="H455" t="str">
            <v>átadás</v>
          </cell>
          <cell r="I455" t="str">
            <v>1994.07.26</v>
          </cell>
          <cell r="J455" t="str">
            <v>1918/2</v>
          </cell>
          <cell r="K455">
            <v>0</v>
          </cell>
          <cell r="L455">
            <v>0</v>
          </cell>
          <cell r="M455" t="str">
            <v>kivett, országos közút</v>
          </cell>
          <cell r="N455" t="str">
            <v>-</v>
          </cell>
          <cell r="O455" t="str">
            <v>1518</v>
          </cell>
        </row>
        <row r="456">
          <cell r="D456" t="str">
            <v>1918/3</v>
          </cell>
          <cell r="E456" t="str">
            <v>2. SZEKSZÁRD MEGYEI JOGÚ VÁROS ÖNKORMÁNYZATA</v>
          </cell>
          <cell r="F456" t="str">
            <v>1/1</v>
          </cell>
          <cell r="G456" t="str">
            <v xml:space="preserve">
Törzsszám: 15416566
átszállás , 41053/1990.12.18
7100 SZEKSZÁRD, Béla tér 8.</v>
          </cell>
          <cell r="H456" t="str">
            <v>átszállás</v>
          </cell>
          <cell r="I456" t="str">
            <v>1990.12.18</v>
          </cell>
          <cell r="J456" t="str">
            <v>1918/3</v>
          </cell>
          <cell r="K456">
            <v>0</v>
          </cell>
          <cell r="L456">
            <v>0</v>
          </cell>
          <cell r="M456" t="str">
            <v>kivett, járda</v>
          </cell>
          <cell r="N456" t="str">
            <v>-</v>
          </cell>
          <cell r="O456" t="str">
            <v>1231</v>
          </cell>
        </row>
        <row r="457">
          <cell r="D457" t="str">
            <v>1919/10/A/9</v>
          </cell>
          <cell r="E457" t="str">
            <v>1. SZEKSZÁRD MEGYEI JOGÚ VÁROS ÖNKORMÁNYZATA</v>
          </cell>
          <cell r="F457" t="str">
            <v>1/1</v>
          </cell>
          <cell r="G457" t="str">
            <v xml:space="preserve">
Törzsszám: 15416566
eredeti felvétel , 30846/2012/2011.12.14.
7100 SZEKSZÁRD, Béla tér 8.</v>
          </cell>
          <cell r="H457" t="str">
            <v>eredeti felvétel</v>
          </cell>
          <cell r="I457" t="str">
            <v>2011.12.14</v>
          </cell>
          <cell r="J457" t="str">
            <v>1919/10/A/9</v>
          </cell>
          <cell r="K457">
            <v>0</v>
          </cell>
          <cell r="L457">
            <v>0</v>
          </cell>
          <cell r="M457" t="str">
            <v>EÖI, egyéb helyiség</v>
          </cell>
          <cell r="N457" t="str">
            <v>-</v>
          </cell>
          <cell r="O457" t="str">
            <v>811</v>
          </cell>
        </row>
        <row r="458">
          <cell r="D458" t="str">
            <v>1919/14/A/5</v>
          </cell>
          <cell r="E458" t="str">
            <v>3. SZEKSZÁRD MEGYEI JOGÚ VÁROS ÖNKORMÁNYZATA</v>
          </cell>
          <cell r="F458" t="str">
            <v>1/1</v>
          </cell>
          <cell r="G458" t="str">
            <v xml:space="preserve">
Törzsszám: 15416566
átadás , 32456/2/1994.03.22
7100 SZEKSZÁRD, Béla tér 8.</v>
          </cell>
          <cell r="H458" t="str">
            <v>átadás</v>
          </cell>
          <cell r="I458" t="str">
            <v>1994.03.22</v>
          </cell>
          <cell r="J458" t="str">
            <v>1919/14/A/5</v>
          </cell>
          <cell r="K458">
            <v>0</v>
          </cell>
          <cell r="L458">
            <v>0</v>
          </cell>
          <cell r="M458" t="str">
            <v>EÖI, egyéb helyiség</v>
          </cell>
          <cell r="N458" t="str">
            <v>-</v>
          </cell>
          <cell r="O458" t="str">
            <v>48</v>
          </cell>
        </row>
        <row r="459">
          <cell r="D459" t="str">
            <v>1919/15</v>
          </cell>
          <cell r="E459" t="str">
            <v>3. SZEKSZÁRD MEGYEI JOGÚ VÁROS ÖNKORMÁNYZATA</v>
          </cell>
          <cell r="F459" t="str">
            <v>1/1</v>
          </cell>
          <cell r="G459" t="str">
            <v xml:space="preserve">
Törzsszám: 15416566
átszállás , 41053/1990.12.18
7100 SZEKSZÁRD, Béla tér 8.</v>
          </cell>
          <cell r="H459" t="str">
            <v>átszállás</v>
          </cell>
          <cell r="I459" t="str">
            <v>1990.12.18</v>
          </cell>
          <cell r="J459" t="str">
            <v>1919/15</v>
          </cell>
          <cell r="K459">
            <v>0</v>
          </cell>
          <cell r="L459">
            <v>0</v>
          </cell>
          <cell r="M459" t="str">
            <v>kivett, közterület</v>
          </cell>
          <cell r="N459" t="str">
            <v>-</v>
          </cell>
          <cell r="O459" t="str">
            <v>9364</v>
          </cell>
        </row>
        <row r="460">
          <cell r="D460">
            <v>0</v>
          </cell>
          <cell r="E460" t="str">
            <v>13. SZEKSZÁRD MEGYEI JOGÚ VÁROS ÖNKORMÁNYZATA</v>
          </cell>
          <cell r="F460" t="str">
            <v>346/1000</v>
          </cell>
          <cell r="G460" t="str">
            <v>6/1000
Törzsszám: 15416566
átadás , 49469-2/2007.12.19
7100 SZEKSZÁRD, Béla tér 8.</v>
          </cell>
          <cell r="H460" t="str">
            <v>átadás</v>
          </cell>
          <cell r="I460" t="str">
            <v>2007.12.19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</row>
        <row r="461">
          <cell r="D461" t="str">
            <v>1931/A/4</v>
          </cell>
          <cell r="E461" t="str">
            <v>3. SZEKSZÁRD MEGYEI JOGÚ VÁROS ÖNKORMÁNYZATA</v>
          </cell>
          <cell r="F461" t="str">
            <v>493/1000</v>
          </cell>
          <cell r="G461" t="str">
            <v>/1000
Törzsszám: 15416566
eredeti felvétel , 37447/1999.04.19
7100 SZEKSZÁRD, Béla tér 8.</v>
          </cell>
          <cell r="H461" t="str">
            <v>eredeti felvétel</v>
          </cell>
          <cell r="I461" t="str">
            <v>1999.04.19</v>
          </cell>
          <cell r="J461" t="str">
            <v>1931/A/4</v>
          </cell>
          <cell r="K461">
            <v>0</v>
          </cell>
          <cell r="L461">
            <v>0</v>
          </cell>
          <cell r="M461" t="str">
            <v>EÖI, egyéb helyiség</v>
          </cell>
          <cell r="N461" t="str">
            <v>-</v>
          </cell>
          <cell r="O461" t="str">
            <v>435</v>
          </cell>
        </row>
        <row r="462">
          <cell r="D462">
            <v>0</v>
          </cell>
          <cell r="E462" t="str">
            <v>5. SZEKSZÁRD MEGYEI JOGÚ VÁROS ÖNKORMÁNYZATA</v>
          </cell>
          <cell r="F462" t="str">
            <v>507/1000</v>
          </cell>
          <cell r="G462" t="str">
            <v>/1000
Törzsszám: 15416566
adásvétel , 49651/2006.12.11
7100 SZEKSZÁRD, Béla tér 8.</v>
          </cell>
          <cell r="H462" t="str">
            <v>adásvétel</v>
          </cell>
          <cell r="I462" t="str">
            <v>2006.12.11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</row>
        <row r="463">
          <cell r="D463" t="str">
            <v>1931/A/5</v>
          </cell>
          <cell r="E463" t="str">
            <v>4. SZEKSZÁRD MEGYEI JOGÚ VÁROS ÖNKORMÁNYZATA</v>
          </cell>
          <cell r="F463" t="str">
            <v>1/1</v>
          </cell>
          <cell r="G463" t="str">
            <v xml:space="preserve">
Törzsszám: 15416566
eredeti felvétel , 46576/1997.11.11
7100 SZEKSZÁRD, Béla tér 8.</v>
          </cell>
          <cell r="H463" t="str">
            <v>eredeti felvétel</v>
          </cell>
          <cell r="I463" t="str">
            <v>1997.11.11</v>
          </cell>
          <cell r="J463" t="str">
            <v>1931/A/5</v>
          </cell>
          <cell r="K463">
            <v>0</v>
          </cell>
          <cell r="L463">
            <v>0</v>
          </cell>
          <cell r="M463" t="str">
            <v>EÖI, egyéb helyiség</v>
          </cell>
          <cell r="N463" t="str">
            <v>-</v>
          </cell>
          <cell r="O463" t="str">
            <v>124</v>
          </cell>
        </row>
        <row r="464">
          <cell r="D464" t="str">
            <v>1931/A/7</v>
          </cell>
          <cell r="E464" t="str">
            <v>2. SZEKSZÁRD MEGYEI JOGÚ VÁROS ÖNKORMÁNYZATA</v>
          </cell>
          <cell r="F464" t="str">
            <v>1/1</v>
          </cell>
          <cell r="G464" t="str">
            <v xml:space="preserve">
Törzsszám: 15416566
eredeti felvétel , 46576/1997.11.11
7100 SZEKSZÁRD, Béla tér 8.</v>
          </cell>
          <cell r="H464" t="str">
            <v>eredeti felvétel</v>
          </cell>
          <cell r="I464" t="str">
            <v>1997.11.11</v>
          </cell>
          <cell r="J464" t="str">
            <v>1931/A/7</v>
          </cell>
          <cell r="K464">
            <v>0</v>
          </cell>
          <cell r="L464">
            <v>0</v>
          </cell>
          <cell r="M464" t="str">
            <v>EÖI, egyéb helyiség</v>
          </cell>
          <cell r="N464" t="str">
            <v>-</v>
          </cell>
          <cell r="O464" t="str">
            <v>65</v>
          </cell>
        </row>
        <row r="465">
          <cell r="D465" t="str">
            <v>1931/A/9</v>
          </cell>
          <cell r="E465" t="str">
            <v>2. SZEKSZÁRD MEGYEI JOGÚ VÁROS ÖNKORMÁNYZATA</v>
          </cell>
          <cell r="F465" t="str">
            <v>1/1</v>
          </cell>
          <cell r="G465" t="str">
            <v xml:space="preserve">
Törzsszám: 15416566
eredeti felvétel , 46576/1997.11.11
7100 SZEKSZÁRD, Béla tér 8.</v>
          </cell>
          <cell r="H465" t="str">
            <v>eredeti felvétel</v>
          </cell>
          <cell r="I465" t="str">
            <v>1997.11.11</v>
          </cell>
          <cell r="J465" t="str">
            <v>1931/A/9</v>
          </cell>
          <cell r="K465">
            <v>0</v>
          </cell>
          <cell r="L465">
            <v>0</v>
          </cell>
          <cell r="M465" t="str">
            <v>EÖI, egyéb helyiség</v>
          </cell>
          <cell r="N465" t="str">
            <v>-</v>
          </cell>
          <cell r="O465" t="str">
            <v>99</v>
          </cell>
        </row>
        <row r="466">
          <cell r="D466">
            <v>0</v>
          </cell>
          <cell r="E466" t="str">
            <v>7. SZEKSZÁRD MEGYEI JOGÚ VÁROS ÖNKORMÁNYZATA</v>
          </cell>
          <cell r="F466" t="str">
            <v>840/1000</v>
          </cell>
          <cell r="G466" t="str">
            <v>/1000
Törzsszám: 15416566
átadás , 49469-2/2007.12.19
7100 SZEKSZÁRD, Béla tér 8.</v>
          </cell>
          <cell r="H466" t="str">
            <v>átadás</v>
          </cell>
          <cell r="I466" t="str">
            <v>2007.12.19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</row>
        <row r="467">
          <cell r="D467" t="str">
            <v>1931/A/8</v>
          </cell>
          <cell r="E467" t="str">
            <v>2. SZEKSZÁRD MEGYEI JOGÚ VÁROS ÖNKORMÁNYZATA</v>
          </cell>
          <cell r="F467" t="str">
            <v>1/1</v>
          </cell>
          <cell r="G467" t="str">
            <v xml:space="preserve">
Törzsszám: 15416566
eredeti felvétel , 46576/1997.11.11
7100 SZEKSZÁRD, Béla tér 8.</v>
          </cell>
          <cell r="H467" t="str">
            <v>eredeti felvétel</v>
          </cell>
          <cell r="I467" t="str">
            <v>1997.11.11</v>
          </cell>
          <cell r="J467" t="str">
            <v>1931/A/8</v>
          </cell>
          <cell r="K467">
            <v>0</v>
          </cell>
          <cell r="L467">
            <v>0</v>
          </cell>
          <cell r="M467" t="str">
            <v>EÖI, egyéb helyiség</v>
          </cell>
          <cell r="N467" t="str">
            <v>-</v>
          </cell>
          <cell r="O467" t="str">
            <v>208</v>
          </cell>
        </row>
        <row r="468">
          <cell r="D468" t="str">
            <v>1936/4</v>
          </cell>
          <cell r="E468" t="str">
            <v>1. SZEKSZÁRD MEGYEI JOGÚ VÁROS ÖNKORMÁNYZATA</v>
          </cell>
          <cell r="F468" t="str">
            <v>1/1</v>
          </cell>
          <cell r="G468" t="str">
            <v xml:space="preserve">
Törzsszám: 15416566
átadás , 37623/1994.07.27
7100 SZEKSZÁRD, Béla tér 8.</v>
          </cell>
          <cell r="H468" t="str">
            <v>átadás</v>
          </cell>
          <cell r="I468" t="str">
            <v>1994.07.27</v>
          </cell>
          <cell r="J468" t="str">
            <v>1936/4</v>
          </cell>
          <cell r="K468">
            <v>0</v>
          </cell>
          <cell r="L468">
            <v>0</v>
          </cell>
          <cell r="M468" t="str">
            <v>kivett, közterület</v>
          </cell>
          <cell r="N468" t="str">
            <v>-</v>
          </cell>
          <cell r="O468" t="str">
            <v>502</v>
          </cell>
        </row>
        <row r="469">
          <cell r="D469" t="str">
            <v>1936/5</v>
          </cell>
          <cell r="E469" t="str">
            <v>1. SZEKSZÁRD MEGYEI JOGÚ VÁROS ÖNKORMÁNYZATA</v>
          </cell>
          <cell r="F469" t="str">
            <v>1/1</v>
          </cell>
          <cell r="G469" t="str">
            <v xml:space="preserve">
Törzsszám: 15416566
átadás , 37623/1994.07.27
7100 SZEKSZÁRD, Béla tér 8.</v>
          </cell>
          <cell r="H469" t="str">
            <v>átadás</v>
          </cell>
          <cell r="I469" t="str">
            <v>1994.07.27</v>
          </cell>
          <cell r="J469" t="str">
            <v>1936/5</v>
          </cell>
          <cell r="K469">
            <v>0</v>
          </cell>
          <cell r="L469">
            <v>0</v>
          </cell>
          <cell r="M469" t="str">
            <v>kivett, közterület</v>
          </cell>
          <cell r="N469" t="str">
            <v>-</v>
          </cell>
          <cell r="O469" t="str">
            <v>1018</v>
          </cell>
        </row>
        <row r="470">
          <cell r="D470">
            <v>1950</v>
          </cell>
          <cell r="E470" t="str">
            <v>2. SZEKSZÁRD MEGYEI JOGÚ VÁROS ÖNKORMÁNYZATA</v>
          </cell>
          <cell r="F470" t="str">
            <v>1/1</v>
          </cell>
          <cell r="G470" t="str">
            <v xml:space="preserve">
Törzsszám: 15416566
átszállás , 41053/1990.12.18
7100 SZEKSZÁRD, Béla tér 8.</v>
          </cell>
          <cell r="H470" t="str">
            <v>átszállás</v>
          </cell>
          <cell r="I470" t="str">
            <v>1990.12.18</v>
          </cell>
          <cell r="J470">
            <v>1950</v>
          </cell>
          <cell r="K470">
            <v>0</v>
          </cell>
          <cell r="L470">
            <v>0</v>
          </cell>
          <cell r="M470" t="str">
            <v>kivett, közterület</v>
          </cell>
          <cell r="N470" t="str">
            <v>-</v>
          </cell>
          <cell r="O470" t="str">
            <v>7792</v>
          </cell>
        </row>
        <row r="471">
          <cell r="D471">
            <v>1973</v>
          </cell>
          <cell r="E471" t="str">
            <v>2. SZEKSZÁRD MEGYEI JOGÚ VÁROS ÖNKORMÁNYZATA</v>
          </cell>
          <cell r="F471" t="str">
            <v>1/1</v>
          </cell>
          <cell r="G471" t="str">
            <v xml:space="preserve">
Törzsszám: 15416566
átszállás , 41053/1990.12.18
7100 SZEKSZÁRD, Béla tér 8.</v>
          </cell>
          <cell r="H471" t="str">
            <v>átszállás</v>
          </cell>
          <cell r="I471" t="str">
            <v>1990.12.18</v>
          </cell>
          <cell r="J471">
            <v>1973</v>
          </cell>
          <cell r="K471">
            <v>0</v>
          </cell>
          <cell r="L471">
            <v>0</v>
          </cell>
          <cell r="M471" t="str">
            <v>kivett, közút</v>
          </cell>
          <cell r="N471" t="str">
            <v>-</v>
          </cell>
          <cell r="O471" t="str">
            <v>406</v>
          </cell>
        </row>
        <row r="472">
          <cell r="D472" t="str">
            <v>1980/A/1</v>
          </cell>
          <cell r="E472" t="str">
            <v>1. SZEKSZÁRD MEGYEI JOGÚ VÁROS ÖNKORMÁNYZATA</v>
          </cell>
          <cell r="F472" t="str">
            <v>1/1</v>
          </cell>
          <cell r="G472" t="str">
            <v xml:space="preserve">
Törzsszám: 15416566
eredeti felvétel , 39274/1993.08.11
7100 SZEKSZÁRD, Béla tér 8.</v>
          </cell>
          <cell r="H472" t="str">
            <v>eredeti felvétel</v>
          </cell>
          <cell r="I472" t="str">
            <v>1993.08.11</v>
          </cell>
          <cell r="J472" t="str">
            <v>1980/A/1</v>
          </cell>
          <cell r="K472">
            <v>0</v>
          </cell>
          <cell r="L472">
            <v>0</v>
          </cell>
          <cell r="M472" t="str">
            <v>EÖI, lakás</v>
          </cell>
          <cell r="N472" t="str">
            <v>-</v>
          </cell>
          <cell r="O472" t="str">
            <v>66</v>
          </cell>
        </row>
        <row r="473">
          <cell r="D473">
            <v>1993</v>
          </cell>
          <cell r="E473" t="str">
            <v>2. SZEKSZÁRD MEGYEI JOGÚ VÁROS ÖNKORMÁNYZATA</v>
          </cell>
          <cell r="F473" t="str">
            <v>1/1</v>
          </cell>
          <cell r="G473" t="str">
            <v xml:space="preserve">
Törzsszám: 15416566
átszállás , 41053/1990.12.18
7100 SZEKSZÁRD, Béla tér 8.</v>
          </cell>
          <cell r="H473" t="str">
            <v>átszállás</v>
          </cell>
          <cell r="I473" t="str">
            <v>1990.12.18</v>
          </cell>
          <cell r="J473">
            <v>1993</v>
          </cell>
          <cell r="K473">
            <v>0</v>
          </cell>
          <cell r="L473">
            <v>0</v>
          </cell>
          <cell r="M473" t="str">
            <v>kivett, közút</v>
          </cell>
          <cell r="N473" t="str">
            <v>-</v>
          </cell>
          <cell r="O473" t="str">
            <v>363</v>
          </cell>
        </row>
        <row r="474">
          <cell r="D474">
            <v>2009</v>
          </cell>
          <cell r="E474" t="str">
            <v>2. SZEKSZÁRD MEGYEI JOGÚ VÁROS ÖNKORMÁNYZATA</v>
          </cell>
          <cell r="F474" t="str">
            <v>1/1</v>
          </cell>
          <cell r="G474" t="str">
            <v xml:space="preserve">
Törzsszám: 15416566
átszállás , 41053/1990.12.18
7100 SZEKSZÁRD, Béla tér 8.</v>
          </cell>
          <cell r="H474" t="str">
            <v>átszállás</v>
          </cell>
          <cell r="I474" t="str">
            <v>1990.12.18</v>
          </cell>
          <cell r="J474">
            <v>2009</v>
          </cell>
          <cell r="K474">
            <v>0</v>
          </cell>
          <cell r="L474">
            <v>0</v>
          </cell>
          <cell r="M474" t="str">
            <v>kivett, közút</v>
          </cell>
          <cell r="N474" t="str">
            <v>-</v>
          </cell>
          <cell r="O474" t="str">
            <v>296</v>
          </cell>
        </row>
        <row r="475">
          <cell r="D475">
            <v>2018</v>
          </cell>
          <cell r="E475" t="str">
            <v>2. SZEKSZÁRD MEGYEI JOGÚ VÁROS ÖNKORMÁNYZATA</v>
          </cell>
          <cell r="F475" t="str">
            <v>1/1</v>
          </cell>
          <cell r="G475" t="str">
            <v xml:space="preserve">
Törzsszám: 15416566
átszállás , 41053/1990.12.18
7100 SZEKSZÁRD, Béla tér 8.</v>
          </cell>
          <cell r="H475" t="str">
            <v>átszállás</v>
          </cell>
          <cell r="I475" t="str">
            <v>1990.12.18</v>
          </cell>
          <cell r="J475">
            <v>2018</v>
          </cell>
          <cell r="K475">
            <v>0</v>
          </cell>
          <cell r="L475">
            <v>0</v>
          </cell>
          <cell r="M475" t="str">
            <v>kivett, közterület</v>
          </cell>
          <cell r="N475" t="str">
            <v>-</v>
          </cell>
          <cell r="O475" t="str">
            <v>7936</v>
          </cell>
        </row>
        <row r="476">
          <cell r="D476">
            <v>2029</v>
          </cell>
          <cell r="E476" t="str">
            <v>2. SZEKSZÁRD MEGYEI JOGÚ VÁROS ÖNKORMÁNYZATA</v>
          </cell>
          <cell r="F476" t="str">
            <v>1/1</v>
          </cell>
          <cell r="G476" t="str">
            <v xml:space="preserve">
Törzsszám: 15416566
átszállás , 41053/1990.12.18
7100 SZEKSZÁRD, Béla tér 8.</v>
          </cell>
          <cell r="H476" t="str">
            <v>átszállás</v>
          </cell>
          <cell r="I476" t="str">
            <v>1990.12.18</v>
          </cell>
          <cell r="J476">
            <v>2029</v>
          </cell>
          <cell r="K476">
            <v>0</v>
          </cell>
          <cell r="L476">
            <v>0</v>
          </cell>
          <cell r="M476" t="str">
            <v>kivett, közterület</v>
          </cell>
          <cell r="N476" t="str">
            <v>-</v>
          </cell>
          <cell r="O476" t="str">
            <v>1397</v>
          </cell>
        </row>
        <row r="477">
          <cell r="D477">
            <v>2090</v>
          </cell>
          <cell r="E477" t="str">
            <v>2. SZEKSZÁRD MEGYEI JOGÚ VÁROS ÖNKORMÁNYZATA</v>
          </cell>
          <cell r="F477" t="str">
            <v>1/1</v>
          </cell>
          <cell r="G477" t="str">
            <v xml:space="preserve">
Törzsszám: 15416566
átszállás , 41053/1990.12.18
7100 SZEKSZÁRD, Béla tér 8.</v>
          </cell>
          <cell r="H477" t="str">
            <v>átszállás</v>
          </cell>
          <cell r="I477" t="str">
            <v>1990.12.18</v>
          </cell>
          <cell r="J477">
            <v>2090</v>
          </cell>
          <cell r="K477">
            <v>0</v>
          </cell>
          <cell r="L477">
            <v>0</v>
          </cell>
          <cell r="M477" t="str">
            <v>kivett, közterület</v>
          </cell>
          <cell r="N477" t="str">
            <v>-</v>
          </cell>
          <cell r="O477" t="str">
            <v>581</v>
          </cell>
        </row>
        <row r="478">
          <cell r="D478" t="str">
            <v>2102/A/6</v>
          </cell>
          <cell r="E478" t="str">
            <v>9. SZEKSZÁRD MEGYEI JOGÚ VÁROS ÖNKORMÁNYZATA</v>
          </cell>
          <cell r="F478" t="str">
            <v>1/1</v>
          </cell>
          <cell r="G478" t="str">
            <v xml:space="preserve">
Törzsszám: 15416566
adásvétel , 43450/2005.09.16
7100 SZEKSZÁRD, Béla tér 8.</v>
          </cell>
          <cell r="H478" t="str">
            <v>adásvétel</v>
          </cell>
          <cell r="I478" t="str">
            <v>2005.09.16</v>
          </cell>
          <cell r="J478" t="str">
            <v>2102/A/6</v>
          </cell>
          <cell r="K478">
            <v>0</v>
          </cell>
          <cell r="L478">
            <v>0</v>
          </cell>
          <cell r="M478" t="str">
            <v>EÖI, lakás</v>
          </cell>
          <cell r="N478" t="str">
            <v>-</v>
          </cell>
          <cell r="O478" t="str">
            <v>78</v>
          </cell>
        </row>
        <row r="479">
          <cell r="D479" t="str">
            <v>2103/B/2</v>
          </cell>
          <cell r="E479" t="str">
            <v>4. SZEKSZÁRD MEGYEI JOGÚ VÁROS ÖNKORMÁNYZATA</v>
          </cell>
          <cell r="F479" t="str">
            <v>1/1</v>
          </cell>
          <cell r="G479" t="str">
            <v xml:space="preserve">
Törzsszám: 15416566
adásvétel , 30191/2009.01.07
7100 SZEKSZÁRD, Béla tér 8.</v>
          </cell>
          <cell r="H479" t="str">
            <v>adásvétel</v>
          </cell>
          <cell r="I479" t="str">
            <v>2009.01.07</v>
          </cell>
          <cell r="J479" t="str">
            <v>2103/B/2</v>
          </cell>
          <cell r="K479">
            <v>0</v>
          </cell>
          <cell r="L479">
            <v>0</v>
          </cell>
          <cell r="M479" t="str">
            <v>EÖI, gépjárműtároló</v>
          </cell>
          <cell r="N479" t="str">
            <v>-</v>
          </cell>
          <cell r="O479" t="str">
            <v>59</v>
          </cell>
        </row>
        <row r="480">
          <cell r="D480" t="str">
            <v>2103/A/3</v>
          </cell>
          <cell r="E480" t="str">
            <v>4. SZEKSZÁRD MEGYEI JOGÚ VÁROS ÖNKORMÁNYZATA</v>
          </cell>
          <cell r="F480" t="str">
            <v>1/1</v>
          </cell>
          <cell r="G480" t="str">
            <v xml:space="preserve">
Törzsszám: 15416566
adásvétel , 30191/2009.01.07
7100 SZEKSZÁRD, Béla tér 8.</v>
          </cell>
          <cell r="H480" t="str">
            <v>adásvétel</v>
          </cell>
          <cell r="I480" t="str">
            <v>2009.01.07</v>
          </cell>
          <cell r="J480" t="str">
            <v>2103/A/3</v>
          </cell>
          <cell r="K480">
            <v>0</v>
          </cell>
          <cell r="L480">
            <v>0</v>
          </cell>
          <cell r="M480" t="str">
            <v>EÖI, irodák</v>
          </cell>
          <cell r="N480" t="str">
            <v>-</v>
          </cell>
          <cell r="O480" t="str">
            <v>123</v>
          </cell>
        </row>
        <row r="481">
          <cell r="D481" t="str">
            <v>2103/A/1</v>
          </cell>
          <cell r="E481" t="str">
            <v>4. SZEKSZÁRD MEGYEI JOGÚ VÁROS ÖNKORMÁNYZATA</v>
          </cell>
          <cell r="F481" t="str">
            <v>1/1</v>
          </cell>
          <cell r="G481" t="str">
            <v xml:space="preserve">
Törzsszám: 15416566
adásvétel , 30191/2009.01.07
7100 SZEKSZÁRD, Béla tér 8.</v>
          </cell>
          <cell r="H481" t="str">
            <v>adásvétel</v>
          </cell>
          <cell r="I481" t="str">
            <v>2009.01.07</v>
          </cell>
          <cell r="J481" t="str">
            <v>2103/A/1</v>
          </cell>
          <cell r="K481">
            <v>0</v>
          </cell>
          <cell r="L481">
            <v>0</v>
          </cell>
          <cell r="M481" t="str">
            <v>EÖI, irodaház</v>
          </cell>
          <cell r="N481" t="str">
            <v>-</v>
          </cell>
          <cell r="O481" t="str">
            <v>129</v>
          </cell>
        </row>
        <row r="482">
          <cell r="D482" t="str">
            <v>2103/A/2</v>
          </cell>
          <cell r="E482" t="str">
            <v>4. SZEKSZÁRD MEGYEI JOGÚ VÁROS ÖNKORMÁNYZATA</v>
          </cell>
          <cell r="F482" t="str">
            <v>1/1</v>
          </cell>
          <cell r="G482" t="str">
            <v xml:space="preserve">
Törzsszám: 15416566
adásvétel , 30191/2009.01.07
7100 SZEKSZÁRD, Béla tér 8.</v>
          </cell>
          <cell r="H482" t="str">
            <v>adásvétel</v>
          </cell>
          <cell r="I482" t="str">
            <v>2009.01.07</v>
          </cell>
          <cell r="J482" t="str">
            <v>2103/A/2</v>
          </cell>
          <cell r="K482">
            <v>0</v>
          </cell>
          <cell r="L482">
            <v>0</v>
          </cell>
          <cell r="M482" t="str">
            <v>EÖI, irodák</v>
          </cell>
          <cell r="N482" t="str">
            <v>-</v>
          </cell>
          <cell r="O482" t="str">
            <v>129</v>
          </cell>
        </row>
        <row r="483">
          <cell r="D483" t="str">
            <v>2105/1</v>
          </cell>
          <cell r="E483" t="str">
            <v>2. SZEKSZÁRD MEGYEI JOGÚ VÁROS ÖNKORMÁNYZATA</v>
          </cell>
          <cell r="F483" t="str">
            <v>1/1</v>
          </cell>
          <cell r="G483" t="str">
            <v xml:space="preserve">
Törzsszám: 15416566
átszállás , 41053/1990.12.18
7100 SZEKSZÁRD, Béla tér 8.</v>
          </cell>
          <cell r="H483" t="str">
            <v>átszállás</v>
          </cell>
          <cell r="I483" t="str">
            <v>1990.12.18</v>
          </cell>
          <cell r="J483" t="str">
            <v>2105/1</v>
          </cell>
          <cell r="K483">
            <v>0</v>
          </cell>
          <cell r="L483">
            <v>0</v>
          </cell>
          <cell r="M483" t="str">
            <v>kivett, közterület</v>
          </cell>
          <cell r="N483" t="str">
            <v>-</v>
          </cell>
          <cell r="O483" t="str">
            <v>4938</v>
          </cell>
        </row>
        <row r="484">
          <cell r="D484" t="str">
            <v>2124/2</v>
          </cell>
          <cell r="E484" t="str">
            <v>2. SZEKSZÁRD MEGYEI JOGÚ VÁROS ÖNKORMÁNYZATA</v>
          </cell>
          <cell r="F484" t="str">
            <v>1/1</v>
          </cell>
          <cell r="G484" t="str">
            <v xml:space="preserve">
Törzsszám: 15416566
átszállás , 41053/1990.12.18
7100 SZEKSZÁRD, Béla tér 8.</v>
          </cell>
          <cell r="H484" t="str">
            <v>átszállás</v>
          </cell>
          <cell r="I484" t="str">
            <v>1990.12.18</v>
          </cell>
          <cell r="J484" t="str">
            <v>2124/2</v>
          </cell>
          <cell r="K484">
            <v>0</v>
          </cell>
          <cell r="L484">
            <v>0</v>
          </cell>
          <cell r="M484" t="str">
            <v>kivett, közterület</v>
          </cell>
          <cell r="N484" t="str">
            <v>-</v>
          </cell>
          <cell r="O484" t="str">
            <v>1906</v>
          </cell>
        </row>
        <row r="485">
          <cell r="D485" t="str">
            <v>2125/2</v>
          </cell>
          <cell r="E485" t="str">
            <v>1. SZEKSZÁRD MEGYEI JOGÚ VÁROS ÖNKORMÁNYZATA</v>
          </cell>
          <cell r="F485" t="str">
            <v>1/1</v>
          </cell>
          <cell r="G485" t="str">
            <v xml:space="preserve">
Törzsszám: 15416566
átszállás , 41053/1990.12.18
7100 SZEKSZÁRD, Béla tér 8.</v>
          </cell>
          <cell r="H485" t="str">
            <v>átszállás</v>
          </cell>
          <cell r="I485" t="str">
            <v>1990.12.18</v>
          </cell>
          <cell r="J485" t="str">
            <v>2125/2</v>
          </cell>
          <cell r="K485">
            <v>0</v>
          </cell>
          <cell r="L485">
            <v>0</v>
          </cell>
          <cell r="M485" t="str">
            <v>kivett, közút</v>
          </cell>
          <cell r="N485" t="str">
            <v>-</v>
          </cell>
          <cell r="O485" t="str">
            <v>6703</v>
          </cell>
        </row>
        <row r="486">
          <cell r="D486" t="str">
            <v>2126/2</v>
          </cell>
          <cell r="E486" t="str">
            <v>3. SZEKSZÁRD MEGYEI JOGÚ VÁROS ÖNKORMÁNYZATA</v>
          </cell>
          <cell r="F486" t="str">
            <v>1/1</v>
          </cell>
          <cell r="G486" t="str">
            <v xml:space="preserve">
Törzsszám: 15416566
átszállás , 41053/1990.12.18
7100 SZEKSZÁRD, Béla tér 8.</v>
          </cell>
          <cell r="H486" t="str">
            <v>átszállás</v>
          </cell>
          <cell r="I486" t="str">
            <v>1990.12.18</v>
          </cell>
          <cell r="J486" t="str">
            <v>2126/2</v>
          </cell>
          <cell r="K486">
            <v>0</v>
          </cell>
          <cell r="L486">
            <v>0</v>
          </cell>
          <cell r="M486" t="str">
            <v>kivett, általános iskola</v>
          </cell>
          <cell r="N486" t="str">
            <v>1</v>
          </cell>
          <cell r="O486" t="str">
            <v>0150</v>
          </cell>
        </row>
        <row r="487">
          <cell r="D487" t="str">
            <v>2132/19</v>
          </cell>
          <cell r="E487" t="str">
            <v>2. SZEKSZÁRD MEGYEI JOGÚ VÁROS ÖNKORMÁNYZATA</v>
          </cell>
          <cell r="F487" t="str">
            <v>1/1</v>
          </cell>
          <cell r="G487" t="str">
            <v xml:space="preserve">
Törzsszám: 15416566
átszállás , 41053/1990.12.18
7100 SZEKSZÁRD, Béla tér 8.</v>
          </cell>
          <cell r="H487" t="str">
            <v>átszállás</v>
          </cell>
          <cell r="I487" t="str">
            <v>1990.12.18</v>
          </cell>
          <cell r="J487" t="str">
            <v>2132/19</v>
          </cell>
          <cell r="K487">
            <v>0</v>
          </cell>
          <cell r="L487">
            <v>0</v>
          </cell>
          <cell r="M487" t="str">
            <v>kivett, közút</v>
          </cell>
          <cell r="N487" t="str">
            <v>-</v>
          </cell>
          <cell r="O487" t="str">
            <v>673</v>
          </cell>
        </row>
        <row r="488">
          <cell r="D488">
            <v>2140</v>
          </cell>
          <cell r="E488" t="str">
            <v>2. SZEKSZÁRD MEGYEI JOGÚ VÁROS ÖNKORMÁNYZATA</v>
          </cell>
          <cell r="F488" t="str">
            <v>1/1</v>
          </cell>
          <cell r="G488" t="str">
            <v xml:space="preserve">
Törzsszám: 15416566
átszállás , 41053/1990.12.18
7100 SZEKSZÁRD, Béla tér 8.</v>
          </cell>
          <cell r="H488" t="str">
            <v>átszállás</v>
          </cell>
          <cell r="I488" t="str">
            <v>1990.12.18</v>
          </cell>
          <cell r="J488">
            <v>2140</v>
          </cell>
          <cell r="K488">
            <v>0</v>
          </cell>
          <cell r="L488">
            <v>0</v>
          </cell>
          <cell r="M488" t="str">
            <v>kivett, közterület</v>
          </cell>
          <cell r="N488" t="str">
            <v>-</v>
          </cell>
          <cell r="O488" t="str">
            <v>858</v>
          </cell>
        </row>
        <row r="489">
          <cell r="D489">
            <v>2141</v>
          </cell>
          <cell r="E489" t="str">
            <v>3. SZEKSZÁRD MEGYEI JOGÚ VÁROS ÖNKORMÁNYZATA</v>
          </cell>
          <cell r="F489" t="str">
            <v>1/1</v>
          </cell>
          <cell r="G489" t="str">
            <v xml:space="preserve">
Törzsszám: 15416566
átadás , 32983/1994/1993.06.07
7100 SZEKSZÁRD, Béla tér 8.</v>
          </cell>
          <cell r="H489" t="str">
            <v>átadás</v>
          </cell>
          <cell r="I489" t="str">
            <v>1993.06.07</v>
          </cell>
          <cell r="J489">
            <v>2141</v>
          </cell>
          <cell r="K489">
            <v>0</v>
          </cell>
          <cell r="L489">
            <v>0</v>
          </cell>
          <cell r="M489" t="str">
            <v>kivett, vízmű</v>
          </cell>
          <cell r="N489" t="str">
            <v>-</v>
          </cell>
          <cell r="O489" t="str">
            <v>21</v>
          </cell>
        </row>
        <row r="490">
          <cell r="D490">
            <v>2144</v>
          </cell>
          <cell r="E490" t="str">
            <v>2. SZEKSZÁRD MEGYEI JOGÚ VÁROS ÖNKORMÁNYZATA</v>
          </cell>
          <cell r="F490" t="str">
            <v>1/1</v>
          </cell>
          <cell r="G490" t="str">
            <v xml:space="preserve">
Törzsszám: 15416566
átszállás , 41053/1990.12.18
7100 SZEKSZÁRD, Béla tér 8.</v>
          </cell>
          <cell r="H490" t="str">
            <v>átszállás</v>
          </cell>
          <cell r="I490" t="str">
            <v>1990.12.18</v>
          </cell>
          <cell r="J490">
            <v>2144</v>
          </cell>
          <cell r="K490">
            <v>0</v>
          </cell>
          <cell r="L490">
            <v>0</v>
          </cell>
          <cell r="M490" t="str">
            <v>kivett, közterület</v>
          </cell>
          <cell r="N490" t="str">
            <v>-</v>
          </cell>
          <cell r="O490" t="str">
            <v>219</v>
          </cell>
        </row>
        <row r="491">
          <cell r="D491">
            <v>2152</v>
          </cell>
          <cell r="E491" t="str">
            <v>2. SZEKSZÁRD MEGYEI JOGÚ VÁROS ÖNKORMÁNYZATA</v>
          </cell>
          <cell r="F491" t="str">
            <v>1/1</v>
          </cell>
          <cell r="G491" t="str">
            <v xml:space="preserve">
Törzsszám: 15416566
átszállás , 41053/1990.12.18
7100 SZEKSZÁRD, Béla tér 8.</v>
          </cell>
          <cell r="H491" t="str">
            <v>átszállás</v>
          </cell>
          <cell r="I491" t="str">
            <v>1990.12.18</v>
          </cell>
          <cell r="J491">
            <v>2152</v>
          </cell>
          <cell r="K491">
            <v>0</v>
          </cell>
          <cell r="L491">
            <v>0</v>
          </cell>
          <cell r="M491" t="str">
            <v>kivett, közterület</v>
          </cell>
          <cell r="N491" t="str">
            <v>-</v>
          </cell>
          <cell r="O491" t="str">
            <v>70</v>
          </cell>
        </row>
        <row r="492">
          <cell r="D492" t="str">
            <v>2154/3</v>
          </cell>
          <cell r="E492" t="str">
            <v>2. SZEKSZÁRD MEGYEI JOGÚ VÁROS ÖNKORMÁNYZATA</v>
          </cell>
          <cell r="F492" t="str">
            <v>1/1</v>
          </cell>
          <cell r="G492" t="str">
            <v xml:space="preserve">
Törzsszám: 15416566
átszállás , 41053/1990.12.18
7100 SZEKSZÁRD, Béla tér 8.</v>
          </cell>
          <cell r="H492" t="str">
            <v>átszállás</v>
          </cell>
          <cell r="I492" t="str">
            <v>1990.12.18</v>
          </cell>
          <cell r="J492" t="str">
            <v>2154/3</v>
          </cell>
          <cell r="K492">
            <v>0</v>
          </cell>
          <cell r="L492">
            <v>0</v>
          </cell>
          <cell r="M492" t="str">
            <v>kivett, járda</v>
          </cell>
          <cell r="N492" t="str">
            <v>-</v>
          </cell>
          <cell r="O492" t="str">
            <v>62</v>
          </cell>
        </row>
        <row r="493">
          <cell r="D493" t="str">
            <v>2159/1</v>
          </cell>
          <cell r="E493" t="str">
            <v>2. SZEKSZÁRD MEGYEI JOGÚ VÁROS ÖNKORMÁNYZATA</v>
          </cell>
          <cell r="F493" t="str">
            <v>1/1</v>
          </cell>
          <cell r="G493" t="str">
            <v xml:space="preserve">
Törzsszám: 15416566
átszállás , 41053/1990.12.18
7100 SZEKSZÁRD, Béla tér 8.</v>
          </cell>
          <cell r="H493" t="str">
            <v>átszállás</v>
          </cell>
          <cell r="I493" t="str">
            <v>1990.12.18</v>
          </cell>
          <cell r="J493" t="str">
            <v>2159/1</v>
          </cell>
          <cell r="K493">
            <v>0</v>
          </cell>
          <cell r="L493">
            <v>0</v>
          </cell>
          <cell r="M493" t="str">
            <v>kivett, árok</v>
          </cell>
          <cell r="N493" t="str">
            <v>-</v>
          </cell>
          <cell r="O493" t="str">
            <v>797</v>
          </cell>
        </row>
        <row r="494">
          <cell r="D494" t="str">
            <v>2159/2</v>
          </cell>
          <cell r="E494" t="str">
            <v>1. SZEKSZÁRD MEGYEI JOGÚ VÁROS ÖNKORMÁNYZATA</v>
          </cell>
          <cell r="F494" t="str">
            <v>1/1</v>
          </cell>
          <cell r="G494" t="str">
            <v xml:space="preserve">
Törzsszám: 15416566
átszállás , 40074/1993/1990.12.18
7100 SZEKSZÁRD, Béla tér 8.</v>
          </cell>
          <cell r="H494" t="str">
            <v>átszállás</v>
          </cell>
          <cell r="I494" t="str">
            <v>1990.12.18</v>
          </cell>
          <cell r="J494" t="str">
            <v>2159/2</v>
          </cell>
          <cell r="K494">
            <v>0</v>
          </cell>
          <cell r="L494">
            <v>0</v>
          </cell>
          <cell r="M494" t="str">
            <v>kivett, garázs, udvar</v>
          </cell>
          <cell r="N494" t="str">
            <v>-</v>
          </cell>
          <cell r="O494" t="str">
            <v>20</v>
          </cell>
        </row>
        <row r="495">
          <cell r="D495" t="str">
            <v>2160/3</v>
          </cell>
          <cell r="E495" t="str">
            <v>1. SZEKSZÁRD MEGYEI JOGÚ VÁROS ÖNKORMÁNYZATA</v>
          </cell>
          <cell r="F495" t="str">
            <v>1/1</v>
          </cell>
          <cell r="G495" t="str">
            <v xml:space="preserve">
Törzsszám: 15416566
átszállás , 41053/1990.12.18
7100 SZEKSZÁRD, Béla tér 8.</v>
          </cell>
          <cell r="H495" t="str">
            <v>átszállás</v>
          </cell>
          <cell r="I495" t="str">
            <v>1990.12.18</v>
          </cell>
          <cell r="J495" t="str">
            <v>2160/3</v>
          </cell>
          <cell r="K495">
            <v>0</v>
          </cell>
          <cell r="L495">
            <v>0</v>
          </cell>
          <cell r="M495" t="str">
            <v>kivett, közpark</v>
          </cell>
          <cell r="N495" t="str">
            <v>-</v>
          </cell>
          <cell r="O495" t="str">
            <v>7419</v>
          </cell>
        </row>
        <row r="496">
          <cell r="D496" t="str">
            <v>2160/3/C/0</v>
          </cell>
          <cell r="E496" t="str">
            <v>5. SZEKSZÁRD MEGYEI JOGÚ VÁROS ÖNKORMÁNYZATA</v>
          </cell>
          <cell r="F496" t="str">
            <v>1/1</v>
          </cell>
          <cell r="G496" t="str">
            <v xml:space="preserve">
Törzsszám: 15416566
átszállás , 41053/1990.12.18
7100 SZEKSZÁRD, Béla tér 8.</v>
          </cell>
          <cell r="H496" t="str">
            <v>átszállás</v>
          </cell>
          <cell r="I496" t="str">
            <v>1990.12.18</v>
          </cell>
          <cell r="J496" t="str">
            <v>2160/3/C/0</v>
          </cell>
          <cell r="K496">
            <v>0</v>
          </cell>
          <cell r="L496">
            <v>0</v>
          </cell>
          <cell r="M496" t="str">
            <v>EÖI, 6közterületről nyíló pince</v>
          </cell>
          <cell r="N496" t="str">
            <v>-</v>
          </cell>
          <cell r="O496" t="str">
            <v>2</v>
          </cell>
        </row>
        <row r="497">
          <cell r="D497">
            <v>2205</v>
          </cell>
          <cell r="E497" t="str">
            <v>3. SZEKSZÁRD MEGYEI JOGÚ VÁROS ÖNKORMÁNYZATA</v>
          </cell>
          <cell r="F497" t="str">
            <v>1/1</v>
          </cell>
          <cell r="G497" t="str">
            <v xml:space="preserve">
Törzsszám: 15416566
átadás , 39819/2001.07.24
7100 SZEKSZÁRD, Béla tér 8.</v>
          </cell>
          <cell r="H497" t="str">
            <v>átadás</v>
          </cell>
          <cell r="I497" t="str">
            <v>2001.07.24</v>
          </cell>
          <cell r="J497">
            <v>2205</v>
          </cell>
          <cell r="K497">
            <v>0</v>
          </cell>
          <cell r="L497">
            <v>0</v>
          </cell>
          <cell r="M497" t="str">
            <v>kivett, udvar,gazdasági épület</v>
          </cell>
          <cell r="N497" t="str">
            <v>-</v>
          </cell>
          <cell r="O497" t="str">
            <v>20</v>
          </cell>
        </row>
        <row r="498">
          <cell r="D498" t="str">
            <v>2219/1</v>
          </cell>
          <cell r="E498" t="str">
            <v>4. SZEKSZÁRD MEGYEI JOGÚ VÁROS ÖNKORMÁNYZATA</v>
          </cell>
          <cell r="F498" t="str">
            <v>1/1</v>
          </cell>
          <cell r="G498" t="str">
            <v xml:space="preserve">
Törzsszám: 15416566
átszállás , 41053/1990.12.18
7100 SZEKSZÁRD, Béla tér 8.</v>
          </cell>
          <cell r="H498" t="str">
            <v>átszállás</v>
          </cell>
          <cell r="I498" t="str">
            <v>1990.12.18</v>
          </cell>
          <cell r="J498" t="str">
            <v>2219/1</v>
          </cell>
          <cell r="K498">
            <v>0</v>
          </cell>
          <cell r="L498">
            <v>0</v>
          </cell>
          <cell r="M498" t="str">
            <v>kivett, udvar, sportpálya, épület</v>
          </cell>
          <cell r="N498" t="str">
            <v>-</v>
          </cell>
          <cell r="O498" t="str">
            <v>3660</v>
          </cell>
        </row>
        <row r="499">
          <cell r="D499">
            <v>2230</v>
          </cell>
          <cell r="E499" t="str">
            <v>2. SZEKSZÁRD MEGYEI JOGÚ VÁROS ÖNKORMÁNYZATA</v>
          </cell>
          <cell r="F499" t="str">
            <v>1/1</v>
          </cell>
          <cell r="G499" t="str">
            <v xml:space="preserve">
Törzsszám: 15416566
átszállás , 41053/1990.12.18
7100 SZEKSZÁRD, Béla tér 8.</v>
          </cell>
          <cell r="H499" t="str">
            <v>átszállás</v>
          </cell>
          <cell r="I499" t="str">
            <v>1990.12.18</v>
          </cell>
          <cell r="J499">
            <v>2230</v>
          </cell>
          <cell r="K499">
            <v>0</v>
          </cell>
          <cell r="L499">
            <v>0</v>
          </cell>
          <cell r="M499" t="str">
            <v>kivett, közút</v>
          </cell>
          <cell r="N499" t="str">
            <v>-</v>
          </cell>
          <cell r="O499" t="str">
            <v>242</v>
          </cell>
        </row>
        <row r="500">
          <cell r="D500" t="str">
            <v>2235/1</v>
          </cell>
          <cell r="E500" t="str">
            <v>2. SZEKSZÁRD MEGYEI JOGÚ VÁROS ÖNKORMÁNYZATA</v>
          </cell>
          <cell r="F500" t="str">
            <v>1/1</v>
          </cell>
          <cell r="G500" t="str">
            <v xml:space="preserve">
Törzsszám: 15416566
átszállás , 41053/1990.12.18
7100 SZEKSZÁRD, Béla tér 8.</v>
          </cell>
          <cell r="H500" t="str">
            <v>átszállás</v>
          </cell>
          <cell r="I500" t="str">
            <v>1990.12.18</v>
          </cell>
          <cell r="J500" t="str">
            <v>2235/1</v>
          </cell>
          <cell r="K500">
            <v>0</v>
          </cell>
          <cell r="L500">
            <v>0</v>
          </cell>
          <cell r="M500" t="str">
            <v>kivett, járda</v>
          </cell>
          <cell r="N500" t="str">
            <v>-</v>
          </cell>
          <cell r="O500" t="str">
            <v>320</v>
          </cell>
        </row>
        <row r="501">
          <cell r="D501" t="str">
            <v>2235/3</v>
          </cell>
          <cell r="E501" t="str">
            <v>3. SZEKSZÁRD MEGYEI JOGÚ VÁROS ÖNKORMÁNYZATA</v>
          </cell>
          <cell r="F501" t="str">
            <v>1/1</v>
          </cell>
          <cell r="G501" t="str">
            <v xml:space="preserve">
Törzsszám: 15416566
átszállás , 41053/1990.12.18
7100 SZEKSZÁRD, Béla tér 8.</v>
          </cell>
          <cell r="H501" t="str">
            <v>átszállás</v>
          </cell>
          <cell r="I501" t="str">
            <v>1990.12.18</v>
          </cell>
          <cell r="J501" t="str">
            <v>2235/3</v>
          </cell>
          <cell r="K501">
            <v>0</v>
          </cell>
          <cell r="L501">
            <v>0</v>
          </cell>
          <cell r="M501" t="str">
            <v>kivett, közterület</v>
          </cell>
          <cell r="N501" t="str">
            <v>-</v>
          </cell>
          <cell r="O501" t="str">
            <v>3024</v>
          </cell>
        </row>
        <row r="502">
          <cell r="D502" t="str">
            <v>2235/4/A/71</v>
          </cell>
          <cell r="E502" t="str">
            <v>3. SZEKSZÁRD MEGYEI JOGÚ VÁROS ÖNKORMÁNYZATA</v>
          </cell>
          <cell r="F502" t="str">
            <v>1/1</v>
          </cell>
          <cell r="G502" t="str">
            <v xml:space="preserve">
Törzsszám: 15416566
adásvétel , 31396/1993.02.02
7100 SZEKSZÁRD, Béla tér 8.</v>
          </cell>
          <cell r="H502" t="str">
            <v>adásvétel</v>
          </cell>
          <cell r="I502" t="str">
            <v>1993.02.02</v>
          </cell>
          <cell r="J502" t="str">
            <v>2235/4/A/71</v>
          </cell>
          <cell r="K502">
            <v>0</v>
          </cell>
          <cell r="L502">
            <v>0</v>
          </cell>
          <cell r="M502" t="str">
            <v>EÖI, lakás</v>
          </cell>
          <cell r="N502" t="str">
            <v>-</v>
          </cell>
          <cell r="O502" t="str">
            <v>53</v>
          </cell>
        </row>
        <row r="503">
          <cell r="D503">
            <v>2258</v>
          </cell>
          <cell r="E503" t="str">
            <v>2. SZEKSZÁRD MEGYEI JOGÚ VÁROS ÖNKORMÁNYZATA</v>
          </cell>
          <cell r="F503" t="str">
            <v>1/1</v>
          </cell>
          <cell r="G503" t="str">
            <v xml:space="preserve">
Törzsszám: 15416566
átszállás , 41053/1990.12.18
7100 SZEKSZÁRD, Béla tér 8.</v>
          </cell>
          <cell r="H503" t="str">
            <v>átszállás</v>
          </cell>
          <cell r="I503" t="str">
            <v>1990.12.18</v>
          </cell>
          <cell r="J503">
            <v>2258</v>
          </cell>
          <cell r="K503">
            <v>0</v>
          </cell>
          <cell r="L503">
            <v>0</v>
          </cell>
          <cell r="M503" t="str">
            <v>kivett, közterület</v>
          </cell>
          <cell r="N503" t="str">
            <v>-</v>
          </cell>
          <cell r="O503" t="str">
            <v>1038</v>
          </cell>
        </row>
        <row r="504">
          <cell r="D504">
            <v>2264</v>
          </cell>
          <cell r="E504" t="str">
            <v>3. SZEKSZÁRD MEGYEI JOGÚ VÁROS ÖNKORMÁNYZATA</v>
          </cell>
          <cell r="F504" t="str">
            <v>1/1</v>
          </cell>
          <cell r="G504" t="str">
            <v xml:space="preserve">
Törzsszám: 15416566
átszállás , 41053/1990.12.18
7100 SZEKSZÁRD, Béla tér 8.</v>
          </cell>
          <cell r="H504" t="str">
            <v>átszállás</v>
          </cell>
          <cell r="I504" t="str">
            <v>1990.12.18</v>
          </cell>
          <cell r="J504">
            <v>2264</v>
          </cell>
          <cell r="K504">
            <v>0</v>
          </cell>
          <cell r="L504">
            <v>0</v>
          </cell>
          <cell r="M504" t="str">
            <v>kivett, udvar</v>
          </cell>
          <cell r="N504" t="str">
            <v>-</v>
          </cell>
          <cell r="O504" t="str">
            <v>133</v>
          </cell>
        </row>
        <row r="505">
          <cell r="D505">
            <v>2265</v>
          </cell>
          <cell r="E505" t="str">
            <v>13. SZEKSZÁRD MEGYEI JOGÚ VÁROS ÖNKORMÁNYZATA</v>
          </cell>
          <cell r="F505" t="str">
            <v>1/1</v>
          </cell>
          <cell r="G505" t="str">
            <v>1
Törzsszám: 15416566
átszállás , 41053/1990.12.18
7100 SZEKSZÁRD, Béla tér 8.</v>
          </cell>
          <cell r="H505" t="str">
            <v>átszállás</v>
          </cell>
          <cell r="I505" t="str">
            <v>1990.12.18</v>
          </cell>
          <cell r="J505">
            <v>2265</v>
          </cell>
          <cell r="K505">
            <v>0</v>
          </cell>
          <cell r="L505">
            <v>0</v>
          </cell>
          <cell r="M505" t="str">
            <v>kivett, közpark</v>
          </cell>
          <cell r="N505" t="str">
            <v>-</v>
          </cell>
          <cell r="O505" t="str">
            <v>148</v>
          </cell>
        </row>
        <row r="506">
          <cell r="D506" t="str">
            <v>2283/2</v>
          </cell>
          <cell r="E506" t="str">
            <v>2. SZEKSZÁRD MEGYEI JOGÚ VÁROS ÖNKORMÁNYZATA</v>
          </cell>
          <cell r="F506" t="str">
            <v>1/1</v>
          </cell>
          <cell r="G506" t="str">
            <v xml:space="preserve">
Törzsszám: 15416566
átszállás , 41053/1990.12.18
7100 SZEKSZÁRD, Béla tér 8.</v>
          </cell>
          <cell r="H506" t="str">
            <v>átszállás</v>
          </cell>
          <cell r="I506" t="str">
            <v>1990.12.18</v>
          </cell>
          <cell r="J506" t="str">
            <v>2283/2</v>
          </cell>
          <cell r="K506">
            <v>0</v>
          </cell>
          <cell r="L506">
            <v>0</v>
          </cell>
          <cell r="M506" t="str">
            <v>kivett, közterület</v>
          </cell>
          <cell r="N506" t="str">
            <v>-</v>
          </cell>
          <cell r="O506" t="str">
            <v>4703</v>
          </cell>
        </row>
        <row r="507">
          <cell r="D507" t="str">
            <v>2283/3</v>
          </cell>
          <cell r="E507" t="str">
            <v>2. SZEKSZÁRD MEGYEI JOGÚ VÁROS ÖNKORMÁNYZATA</v>
          </cell>
          <cell r="F507" t="str">
            <v>1/1</v>
          </cell>
          <cell r="G507" t="str">
            <v xml:space="preserve">
Törzsszám: 15416566
átszállás , 41053/1990.12.18
7100 SZEKSZÁRD, Béla tér 8.</v>
          </cell>
          <cell r="H507" t="str">
            <v>átszállás</v>
          </cell>
          <cell r="I507" t="str">
            <v>1990.12.18</v>
          </cell>
          <cell r="J507" t="str">
            <v>2283/3</v>
          </cell>
          <cell r="K507">
            <v>0</v>
          </cell>
          <cell r="L507">
            <v>0</v>
          </cell>
          <cell r="M507" t="str">
            <v>kivett, járda</v>
          </cell>
          <cell r="N507" t="str">
            <v>-</v>
          </cell>
          <cell r="O507" t="str">
            <v>9995</v>
          </cell>
        </row>
        <row r="508">
          <cell r="D508" t="str">
            <v>2283/4</v>
          </cell>
          <cell r="E508" t="str">
            <v>5. SZEKSZÁRD MEGYEI JOGÚ VÁROS ÖNKORMÁNYZATA</v>
          </cell>
          <cell r="F508" t="str">
            <v>1/1</v>
          </cell>
          <cell r="G508" t="str">
            <v xml:space="preserve">
Törzsszám: 15416566
átadás , 31055/2009.01.27
7100 SZEKSZÁRD, Béla tér 8.</v>
          </cell>
          <cell r="H508" t="str">
            <v>átadás</v>
          </cell>
          <cell r="I508" t="str">
            <v>2009.01.27</v>
          </cell>
          <cell r="J508" t="str">
            <v>2283/4</v>
          </cell>
          <cell r="K508">
            <v>0</v>
          </cell>
          <cell r="L508">
            <v>0</v>
          </cell>
          <cell r="M508" t="str">
            <v>kivett, országos közút</v>
          </cell>
          <cell r="N508" t="str">
            <v>1</v>
          </cell>
          <cell r="O508" t="str">
            <v>5611</v>
          </cell>
        </row>
        <row r="509">
          <cell r="D509" t="str">
            <v>2283/6</v>
          </cell>
          <cell r="E509" t="str">
            <v>2. SZEKSZÁRD MEGYEI JOGÚ VÁROS ÖNKORMÁNYZATA</v>
          </cell>
          <cell r="F509" t="str">
            <v>1/1</v>
          </cell>
          <cell r="G509" t="str">
            <v xml:space="preserve">
Törzsszám: 15416566
átszállás , 41053/1990.12.18
7100 SZEKSZÁRD, Béla tér 8.</v>
          </cell>
          <cell r="H509" t="str">
            <v>átszállás</v>
          </cell>
          <cell r="I509" t="str">
            <v>1990.12.18</v>
          </cell>
          <cell r="J509" t="str">
            <v>2283/6</v>
          </cell>
          <cell r="K509">
            <v>0</v>
          </cell>
          <cell r="L509">
            <v>0</v>
          </cell>
          <cell r="M509" t="str">
            <v>kivett, közterület</v>
          </cell>
          <cell r="N509" t="str">
            <v>-</v>
          </cell>
          <cell r="O509" t="str">
            <v>728</v>
          </cell>
        </row>
        <row r="510">
          <cell r="D510" t="str">
            <v>2283/7</v>
          </cell>
          <cell r="E510" t="str">
            <v>1. SZEKSZÁRD MEGYEI JOGÚ VÁROS ÖNKORMÁNYZATA</v>
          </cell>
          <cell r="F510" t="str">
            <v>1/1</v>
          </cell>
          <cell r="G510" t="str">
            <v xml:space="preserve">
Törzsszám: 15416566
átszállás , 41053/1990.12.18
7100 SZEKSZÁRD, Béla tér 8.</v>
          </cell>
          <cell r="H510" t="str">
            <v>átszállás</v>
          </cell>
          <cell r="I510" t="str">
            <v>1990.12.18</v>
          </cell>
          <cell r="J510" t="str">
            <v>2283/7</v>
          </cell>
          <cell r="K510">
            <v>0</v>
          </cell>
          <cell r="L510">
            <v>0</v>
          </cell>
          <cell r="M510" t="str">
            <v>kivett, közterület</v>
          </cell>
          <cell r="N510" t="str">
            <v>-</v>
          </cell>
          <cell r="O510" t="str">
            <v>5891</v>
          </cell>
        </row>
        <row r="511">
          <cell r="D511" t="str">
            <v>2283/8</v>
          </cell>
          <cell r="E511" t="str">
            <v>1. SZEKSZÁRD MEGYEI JOGÚ VÁROS ÖNKORMÁNYZATA</v>
          </cell>
          <cell r="F511" t="str">
            <v>1/1</v>
          </cell>
          <cell r="G511" t="str">
            <v xml:space="preserve">
Törzsszám: 15416566
átszállás , 41053/1990.12.18
7100 SZEKSZÁRD, Béla tér 8.</v>
          </cell>
          <cell r="H511" t="str">
            <v>átszállás</v>
          </cell>
          <cell r="I511" t="str">
            <v>1990.12.18</v>
          </cell>
          <cell r="J511" t="str">
            <v>2283/8</v>
          </cell>
          <cell r="K511">
            <v>0</v>
          </cell>
          <cell r="L511">
            <v>0</v>
          </cell>
          <cell r="M511" t="str">
            <v>kivett, közterület</v>
          </cell>
          <cell r="N511" t="str">
            <v>-</v>
          </cell>
          <cell r="O511" t="str">
            <v>2546</v>
          </cell>
        </row>
        <row r="512">
          <cell r="D512">
            <v>2284</v>
          </cell>
          <cell r="E512" t="str">
            <v>5. SZEKSZÁRD MEGYEI JOGÚ VÁROS ÖNKORMÁNYZATA</v>
          </cell>
          <cell r="F512" t="str">
            <v>1/1</v>
          </cell>
          <cell r="G512" t="str">
            <v xml:space="preserve">
Törzsszám: 15416566
átadás , 31055/2009.01.27
7100 SZEKSZÁRD, Béla tér 8.</v>
          </cell>
          <cell r="H512" t="str">
            <v>átadás</v>
          </cell>
          <cell r="I512" t="str">
            <v>2009.01.27</v>
          </cell>
          <cell r="J512">
            <v>2284</v>
          </cell>
          <cell r="K512">
            <v>0</v>
          </cell>
          <cell r="L512">
            <v>0</v>
          </cell>
          <cell r="M512" t="str">
            <v>kivett, sh. út</v>
          </cell>
          <cell r="N512" t="str">
            <v>-</v>
          </cell>
          <cell r="O512" t="str">
            <v>390</v>
          </cell>
        </row>
        <row r="513">
          <cell r="D513">
            <v>2286</v>
          </cell>
          <cell r="E513" t="str">
            <v>2. SZEKSZÁRD MEGYEI JOGÚ VÁROS ÖNKORMÁNYZATA</v>
          </cell>
          <cell r="F513" t="str">
            <v>1/1</v>
          </cell>
          <cell r="G513" t="str">
            <v xml:space="preserve">
Törzsszám: 15416566
átszállás , 41053/1990.12.18
7100 SZEKSZÁRD, Béla tér 8.</v>
          </cell>
          <cell r="H513" t="str">
            <v>átszállás</v>
          </cell>
          <cell r="I513" t="str">
            <v>1990.12.18</v>
          </cell>
          <cell r="J513">
            <v>2286</v>
          </cell>
          <cell r="K513">
            <v>0</v>
          </cell>
          <cell r="L513">
            <v>0</v>
          </cell>
          <cell r="M513" t="str">
            <v>kivett, közterület</v>
          </cell>
          <cell r="N513" t="str">
            <v>-</v>
          </cell>
          <cell r="O513" t="str">
            <v>1162</v>
          </cell>
        </row>
        <row r="514">
          <cell r="D514">
            <v>2333</v>
          </cell>
          <cell r="E514" t="str">
            <v>2. SZEKSZÁRD MEGYEI JOGÚ VÁROS ÖNKORMÁNYZATA</v>
          </cell>
          <cell r="F514" t="str">
            <v>1/1</v>
          </cell>
          <cell r="G514" t="str">
            <v xml:space="preserve">
Törzsszám: 15416566
átszállás , 41053/1990.12.18
7100 SZEKSZÁRD, Béla tér 8.</v>
          </cell>
          <cell r="H514" t="str">
            <v>átszállás</v>
          </cell>
          <cell r="I514" t="str">
            <v>1990.12.18</v>
          </cell>
          <cell r="J514">
            <v>2333</v>
          </cell>
          <cell r="K514">
            <v>0</v>
          </cell>
          <cell r="L514">
            <v>0</v>
          </cell>
          <cell r="M514" t="str">
            <v>kivett, közterület</v>
          </cell>
          <cell r="N514" t="str">
            <v>-</v>
          </cell>
          <cell r="O514" t="str">
            <v>1385</v>
          </cell>
        </row>
        <row r="515">
          <cell r="D515" t="str">
            <v>2360/A/6</v>
          </cell>
          <cell r="E515" t="str">
            <v>1. SZEKSZÁRD MEGYEI JOGÚ VÁROS ÖNKORMÁNYZATA</v>
          </cell>
          <cell r="F515" t="str">
            <v>1/1</v>
          </cell>
          <cell r="G515" t="str">
            <v xml:space="preserve">
Törzsszám: 15416566
eredeti felvétel , 31577/1992.02.27
7100 SZEKSZÁRD, Béla tér 8.</v>
          </cell>
          <cell r="H515" t="str">
            <v>eredeti felvétel</v>
          </cell>
          <cell r="I515" t="str">
            <v>1992.02.27</v>
          </cell>
          <cell r="J515" t="str">
            <v>2360/A/6</v>
          </cell>
          <cell r="K515">
            <v>0</v>
          </cell>
          <cell r="L515">
            <v>0</v>
          </cell>
          <cell r="M515" t="str">
            <v>EÖI, lakás</v>
          </cell>
          <cell r="N515" t="str">
            <v>-</v>
          </cell>
          <cell r="O515" t="str">
            <v>65</v>
          </cell>
        </row>
        <row r="516">
          <cell r="D516">
            <v>2363</v>
          </cell>
          <cell r="E516" t="str">
            <v>2. SZEKSZÁRD MEGYEI JOGÚ VÁROS ÖNKORMÁNYZATA</v>
          </cell>
          <cell r="F516" t="str">
            <v>1/1</v>
          </cell>
          <cell r="G516" t="str">
            <v xml:space="preserve">
Törzsszám: 15416566
átszállás , 41053/1990.12.18
7100 SZEKSZÁRD, Béla tér 8.</v>
          </cell>
          <cell r="H516" t="str">
            <v>átszállás</v>
          </cell>
          <cell r="I516" t="str">
            <v>1990.12.18</v>
          </cell>
          <cell r="J516">
            <v>2363</v>
          </cell>
          <cell r="K516">
            <v>0</v>
          </cell>
          <cell r="L516">
            <v>0</v>
          </cell>
          <cell r="M516" t="str">
            <v>kivett, közterület</v>
          </cell>
          <cell r="N516" t="str">
            <v>-</v>
          </cell>
          <cell r="O516" t="str">
            <v>6516</v>
          </cell>
        </row>
        <row r="517">
          <cell r="D517">
            <v>2364</v>
          </cell>
          <cell r="E517" t="str">
            <v>2. SZEKSZÁRD MEGYEI JOGÚ VÁROS ÖNKORMÁNYZATA</v>
          </cell>
          <cell r="F517" t="str">
            <v>1/1</v>
          </cell>
          <cell r="G517" t="str">
            <v xml:space="preserve">
Törzsszám: 15416566
átszállás , 41053/1990.12.18
7100 SZEKSZÁRD, Béla tér 8.</v>
          </cell>
          <cell r="H517" t="str">
            <v>átszállás</v>
          </cell>
          <cell r="I517" t="str">
            <v>1990.12.18</v>
          </cell>
          <cell r="J517">
            <v>2364</v>
          </cell>
          <cell r="K517">
            <v>0</v>
          </cell>
          <cell r="L517">
            <v>0</v>
          </cell>
          <cell r="M517" t="str">
            <v>kivett, közterület</v>
          </cell>
          <cell r="N517" t="str">
            <v>-</v>
          </cell>
          <cell r="O517" t="str">
            <v>4887</v>
          </cell>
        </row>
        <row r="518">
          <cell r="D518">
            <v>2366</v>
          </cell>
          <cell r="E518" t="str">
            <v>2. SZEKSZÁRD MEGYEI JOGÚ VÁROS ÖNKORMÁNYZATA</v>
          </cell>
          <cell r="F518" t="str">
            <v>1/1</v>
          </cell>
          <cell r="G518" t="str">
            <v xml:space="preserve">
Törzsszám: 15416566
átszállás , 41053/1990.12.18
7100 SZEKSZÁRD, Béla tér 8.</v>
          </cell>
          <cell r="H518" t="str">
            <v>átszállás</v>
          </cell>
          <cell r="I518" t="str">
            <v>1990.12.18</v>
          </cell>
          <cell r="J518">
            <v>2366</v>
          </cell>
          <cell r="K518">
            <v>0</v>
          </cell>
          <cell r="L518">
            <v>0</v>
          </cell>
          <cell r="M518" t="str">
            <v>kivett, közterület</v>
          </cell>
          <cell r="N518" t="str">
            <v>-</v>
          </cell>
          <cell r="O518" t="str">
            <v>2496</v>
          </cell>
        </row>
        <row r="519">
          <cell r="D519">
            <v>2394</v>
          </cell>
          <cell r="E519" t="str">
            <v>2. SZEKSZÁRD MEGYEI JOGÚ VÁROS ÖNKORMÁNYZATA</v>
          </cell>
          <cell r="F519" t="str">
            <v>1/1</v>
          </cell>
          <cell r="G519" t="str">
            <v xml:space="preserve">
Törzsszám: 15416566
átszállás , 41053/1990.12.18
7100 SZEKSZÁRD, Béla tér 8.</v>
          </cell>
          <cell r="H519" t="str">
            <v>átszállás</v>
          </cell>
          <cell r="I519" t="str">
            <v>1990.12.18</v>
          </cell>
          <cell r="J519">
            <v>2394</v>
          </cell>
          <cell r="K519">
            <v>0</v>
          </cell>
          <cell r="L519">
            <v>0</v>
          </cell>
          <cell r="M519" t="str">
            <v>kivett, közterület</v>
          </cell>
          <cell r="N519" t="str">
            <v>-</v>
          </cell>
          <cell r="O519" t="str">
            <v>1569</v>
          </cell>
        </row>
        <row r="520">
          <cell r="D520" t="str">
            <v>2395/A/4</v>
          </cell>
          <cell r="E520" t="str">
            <v>1. SZEKSZÁRD MEGYEI JOGÚ VÁROS ÖNKORMÁNYZATA</v>
          </cell>
          <cell r="F520" t="str">
            <v>1/1</v>
          </cell>
          <cell r="G520" t="str">
            <v xml:space="preserve">
Törzsszám: 15416566
eredeti felvétel , 34694/1992.06.29
7100 SZEKSZÁRD, Béla tér 8.</v>
          </cell>
          <cell r="H520" t="str">
            <v>eredeti felvétel</v>
          </cell>
          <cell r="I520" t="str">
            <v>1992.06.29</v>
          </cell>
          <cell r="J520" t="str">
            <v>2395/A/4</v>
          </cell>
          <cell r="K520">
            <v>0</v>
          </cell>
          <cell r="L520">
            <v>0</v>
          </cell>
          <cell r="M520" t="str">
            <v>EÖI, iroda</v>
          </cell>
          <cell r="N520" t="str">
            <v>-</v>
          </cell>
          <cell r="O520" t="str">
            <v>58</v>
          </cell>
        </row>
        <row r="521">
          <cell r="D521" t="str">
            <v>2395/A/5</v>
          </cell>
          <cell r="E521" t="str">
            <v>1. SZEKSZÁRD MEGYEI JOGÚ VÁROS ÖNKORMÁNYZATA</v>
          </cell>
          <cell r="F521" t="str">
            <v>1/1</v>
          </cell>
          <cell r="G521" t="str">
            <v xml:space="preserve">
Törzsszám: 15416566
eredeti felvétel , 34694/1992.06.29
7100 SZEKSZÁRD, Béla tér 8.</v>
          </cell>
          <cell r="H521" t="str">
            <v>eredeti felvétel</v>
          </cell>
          <cell r="I521" t="str">
            <v>1992.06.29</v>
          </cell>
          <cell r="J521" t="str">
            <v>2395/A/5</v>
          </cell>
          <cell r="K521">
            <v>0</v>
          </cell>
          <cell r="L521">
            <v>0</v>
          </cell>
          <cell r="M521" t="str">
            <v>EÖI, iroda</v>
          </cell>
          <cell r="N521" t="str">
            <v>-</v>
          </cell>
          <cell r="O521" t="str">
            <v>62</v>
          </cell>
        </row>
        <row r="522">
          <cell r="D522" t="str">
            <v>2395/A/1</v>
          </cell>
          <cell r="E522" t="str">
            <v>1. SZEKSZÁRD MEGYEI JOGÚ VÁROS ÖNKORMÁNYZATA</v>
          </cell>
          <cell r="F522" t="str">
            <v>1/1</v>
          </cell>
          <cell r="G522" t="str">
            <v xml:space="preserve">
Törzsszám: 15416566
eredeti felvétel , 34694/1992.06.29
7100 SZEKSZÁRD, Béla tér 8.</v>
          </cell>
          <cell r="H522" t="str">
            <v>eredeti felvétel</v>
          </cell>
          <cell r="I522" t="str">
            <v>1992.06.29</v>
          </cell>
          <cell r="J522" t="str">
            <v>2395/A/1</v>
          </cell>
          <cell r="K522">
            <v>0</v>
          </cell>
          <cell r="L522">
            <v>0</v>
          </cell>
          <cell r="M522" t="str">
            <v>EÖI, iroda</v>
          </cell>
          <cell r="N522" t="str">
            <v>-</v>
          </cell>
          <cell r="O522" t="str">
            <v>49</v>
          </cell>
        </row>
        <row r="523">
          <cell r="D523" t="str">
            <v>2411/5</v>
          </cell>
          <cell r="E523" t="str">
            <v>1. SZEKSZÁRD MEGYEI JOGÚ VÁROS ÖNKORMÁNYZATA</v>
          </cell>
          <cell r="F523" t="str">
            <v>1/1</v>
          </cell>
          <cell r="G523" t="str">
            <v xml:space="preserve">
Törzsszám: 15416566
átszállás , 41053/1990.12.18
7100 SZEKSZÁRD, Béla tér 8.</v>
          </cell>
          <cell r="H523" t="str">
            <v>átszállás</v>
          </cell>
          <cell r="I523" t="str">
            <v>1990.12.18</v>
          </cell>
          <cell r="J523" t="str">
            <v>2411/5</v>
          </cell>
          <cell r="K523">
            <v>0</v>
          </cell>
          <cell r="L523">
            <v>0</v>
          </cell>
          <cell r="M523" t="str">
            <v>kivett, közút</v>
          </cell>
          <cell r="N523" t="str">
            <v>-</v>
          </cell>
          <cell r="O523" t="str">
            <v>4168</v>
          </cell>
        </row>
        <row r="524">
          <cell r="D524" t="str">
            <v>2411/6</v>
          </cell>
          <cell r="E524" t="str">
            <v>1. SZEKSZÁRD MEGYEI JOGÚ VÁROS ÖNKORMÁNYZATA</v>
          </cell>
          <cell r="F524" t="str">
            <v>1/1</v>
          </cell>
          <cell r="G524" t="str">
            <v xml:space="preserve">
Törzsszám: 15416566
átszállás , 41053/1990.12.18
7100 SZEKSZÁRD, Béla tér 8.</v>
          </cell>
          <cell r="H524" t="str">
            <v>átszállás</v>
          </cell>
          <cell r="I524" t="str">
            <v>1990.12.18</v>
          </cell>
          <cell r="J524" t="str">
            <v>2411/6</v>
          </cell>
          <cell r="K524">
            <v>0</v>
          </cell>
          <cell r="L524">
            <v>0</v>
          </cell>
          <cell r="M524" t="str">
            <v>kivett, közút</v>
          </cell>
          <cell r="N524" t="str">
            <v>-</v>
          </cell>
          <cell r="O524" t="str">
            <v>7304</v>
          </cell>
        </row>
        <row r="525">
          <cell r="D525">
            <v>2427</v>
          </cell>
          <cell r="E525" t="str">
            <v>2. SZEKSZÁRD MEGYEI JOGÚ VÁROS ÖNKORMÁNYZATA</v>
          </cell>
          <cell r="F525" t="str">
            <v>1/1</v>
          </cell>
          <cell r="G525" t="str">
            <v xml:space="preserve">
Törzsszám: 15416566
átszállás , 41053/1990.12.18
7100 SZEKSZÁRD, Béla tér 8.</v>
          </cell>
          <cell r="H525" t="str">
            <v>átszállás</v>
          </cell>
          <cell r="I525" t="str">
            <v>1990.12.18</v>
          </cell>
          <cell r="J525">
            <v>2427</v>
          </cell>
          <cell r="K525">
            <v>0</v>
          </cell>
          <cell r="L525">
            <v>0</v>
          </cell>
          <cell r="M525" t="str">
            <v>kivett, közterület</v>
          </cell>
          <cell r="N525" t="str">
            <v>-</v>
          </cell>
          <cell r="O525" t="str">
            <v>494</v>
          </cell>
        </row>
        <row r="526">
          <cell r="D526">
            <v>2428</v>
          </cell>
          <cell r="E526" t="str">
            <v>2. SZEKSZÁRD MEGYEI JOGÚ VÁROS ÖNKORMÁNYZATA</v>
          </cell>
          <cell r="F526" t="str">
            <v>1/1</v>
          </cell>
          <cell r="G526" t="str">
            <v xml:space="preserve">
Törzsszám: 15416566
átszállás , 41053/1990.12.18
7100 SZEKSZÁRD, Béla tér 8.</v>
          </cell>
          <cell r="H526" t="str">
            <v>átszállás</v>
          </cell>
          <cell r="I526" t="str">
            <v>1990.12.18</v>
          </cell>
          <cell r="J526">
            <v>2428</v>
          </cell>
          <cell r="K526">
            <v>0</v>
          </cell>
          <cell r="L526">
            <v>0</v>
          </cell>
          <cell r="M526" t="str">
            <v>kivett, közterület</v>
          </cell>
          <cell r="N526" t="str">
            <v>-</v>
          </cell>
          <cell r="O526" t="str">
            <v>2937</v>
          </cell>
        </row>
        <row r="527">
          <cell r="D527" t="str">
            <v>2429/1</v>
          </cell>
          <cell r="E527" t="str">
            <v>2. SZEKSZÁRD MEGYEI JOGÚ VÁROS ÖNKORMÁNYZATA</v>
          </cell>
          <cell r="F527" t="str">
            <v>1/1</v>
          </cell>
          <cell r="G527" t="str">
            <v xml:space="preserve">
Törzsszám: 15416566
átszállás , 41053/1990.12.18
7100 SZEKSZÁRD, Béla tér 8.</v>
          </cell>
          <cell r="H527" t="str">
            <v>átszállás</v>
          </cell>
          <cell r="I527" t="str">
            <v>1990.12.18</v>
          </cell>
          <cell r="J527" t="str">
            <v>2429/1</v>
          </cell>
          <cell r="K527">
            <v>0</v>
          </cell>
          <cell r="L527">
            <v>0</v>
          </cell>
          <cell r="M527" t="str">
            <v>kivett, közterület</v>
          </cell>
          <cell r="N527" t="str">
            <v>-</v>
          </cell>
          <cell r="O527" t="str">
            <v>4209</v>
          </cell>
        </row>
        <row r="528">
          <cell r="D528" t="str">
            <v>2429/2</v>
          </cell>
          <cell r="E528" t="str">
            <v>2. SZEKSZÁRD MEGYEI JOGÚ VÁROS ÖNKORMÁNYZATA</v>
          </cell>
          <cell r="F528" t="str">
            <v>1/1</v>
          </cell>
          <cell r="G528" t="str">
            <v xml:space="preserve">
Törzsszám: 15416566
átszállás , 41053/1990.12.18
7100 SZEKSZÁRD, Béla tér 8.</v>
          </cell>
          <cell r="H528" t="str">
            <v>átszállás</v>
          </cell>
          <cell r="I528" t="str">
            <v>1990.12.18</v>
          </cell>
          <cell r="J528" t="str">
            <v>2429/2</v>
          </cell>
          <cell r="K528">
            <v>0</v>
          </cell>
          <cell r="L528">
            <v>0</v>
          </cell>
          <cell r="M528" t="str">
            <v>kivett, közterület</v>
          </cell>
          <cell r="N528" t="str">
            <v>-</v>
          </cell>
          <cell r="O528" t="str">
            <v>1581</v>
          </cell>
        </row>
        <row r="529">
          <cell r="D529" t="str">
            <v>2445/A/3</v>
          </cell>
          <cell r="E529" t="str">
            <v>1. SZEKSZÁRD MEGYEI JOGÚ VÁROS ÖNKORMÁNYZATA</v>
          </cell>
          <cell r="F529" t="str">
            <v>1/1</v>
          </cell>
          <cell r="G529" t="str">
            <v xml:space="preserve">
Törzsszám: 15416566
eredeti felvétel , 34695/2/1992.06.29
7100 SZEKSZÁRD, Béla tér 8.</v>
          </cell>
          <cell r="H529" t="str">
            <v>eredeti felvétel</v>
          </cell>
          <cell r="I529" t="str">
            <v>1992.06.29</v>
          </cell>
          <cell r="J529" t="str">
            <v>2445/A/3</v>
          </cell>
          <cell r="K529">
            <v>0</v>
          </cell>
          <cell r="L529">
            <v>0</v>
          </cell>
          <cell r="M529" t="str">
            <v>EÖI, lakás</v>
          </cell>
          <cell r="N529" t="str">
            <v>-</v>
          </cell>
          <cell r="O529" t="str">
            <v>68</v>
          </cell>
        </row>
        <row r="530">
          <cell r="D530">
            <v>2463</v>
          </cell>
          <cell r="E530" t="str">
            <v>5. SZEKSZÁRD MEGYEI JOGÚ VÁROS ÖNKORMÁNYZATA</v>
          </cell>
          <cell r="F530" t="str">
            <v>1/1</v>
          </cell>
          <cell r="G530" t="str">
            <v xml:space="preserve">
Törzsszám: 15416566
átszállás , 41053/1990.12.18
7100 SZEKSZÁRD, Béla tér 8.</v>
          </cell>
          <cell r="H530" t="str">
            <v>átszállás</v>
          </cell>
          <cell r="I530" t="str">
            <v>1990.12.18</v>
          </cell>
          <cell r="J530">
            <v>2463</v>
          </cell>
          <cell r="K530">
            <v>0</v>
          </cell>
          <cell r="L530">
            <v>0</v>
          </cell>
          <cell r="M530" t="str">
            <v>kivett, foglalkoztatók</v>
          </cell>
          <cell r="N530" t="str">
            <v>-</v>
          </cell>
          <cell r="O530" t="str">
            <v>1564</v>
          </cell>
        </row>
        <row r="531">
          <cell r="D531" t="str">
            <v>2465/3</v>
          </cell>
          <cell r="E531" t="str">
            <v>4. SZEKSZÁRD MEGYEI JOGÚ VÁROS ÖNKORMÁNYZATA</v>
          </cell>
          <cell r="F531" t="str">
            <v>1/1</v>
          </cell>
          <cell r="G531" t="str">
            <v xml:space="preserve">
Törzsszám: 15416566
átszállás , 41053/1990.12.18
7100 SZEKSZÁRD, Béla tér 8.</v>
          </cell>
          <cell r="H531" t="str">
            <v>átszállás</v>
          </cell>
          <cell r="I531" t="str">
            <v>1990.12.18</v>
          </cell>
          <cell r="J531" t="str">
            <v>2465/3</v>
          </cell>
          <cell r="K531">
            <v>0</v>
          </cell>
          <cell r="L531">
            <v>0</v>
          </cell>
          <cell r="M531" t="str">
            <v>kivett, udvar,gazdasági épület</v>
          </cell>
          <cell r="N531" t="str">
            <v>-</v>
          </cell>
          <cell r="O531" t="str">
            <v>747</v>
          </cell>
        </row>
        <row r="532">
          <cell r="D532" t="str">
            <v>2476/1</v>
          </cell>
          <cell r="E532" t="str">
            <v>2. SZEKSZÁRD MEGYEI JOGÚ VÁROS ÖNKORMÁNYZATA</v>
          </cell>
          <cell r="F532" t="str">
            <v>1/1</v>
          </cell>
          <cell r="G532" t="str">
            <v xml:space="preserve">
Törzsszám: 15416566
átszállás , 41053/1990.12.18
7100 SZEKSZÁRD, Béla tér 8.</v>
          </cell>
          <cell r="H532" t="str">
            <v>átszállás</v>
          </cell>
          <cell r="I532" t="str">
            <v>1990.12.18</v>
          </cell>
          <cell r="J532" t="str">
            <v>2476/1</v>
          </cell>
          <cell r="K532">
            <v>0</v>
          </cell>
          <cell r="L532">
            <v>0</v>
          </cell>
          <cell r="M532" t="str">
            <v>kivett, közterület</v>
          </cell>
          <cell r="N532" t="str">
            <v>-</v>
          </cell>
          <cell r="O532" t="str">
            <v>681</v>
          </cell>
        </row>
        <row r="533">
          <cell r="D533" t="str">
            <v>2480/1</v>
          </cell>
          <cell r="E533" t="str">
            <v>2. SZEKSZÁRD MEGYEI JOGÚ VÁROS ÖNKORMÁNYZATA</v>
          </cell>
          <cell r="F533" t="str">
            <v>1/1</v>
          </cell>
          <cell r="G533" t="str">
            <v xml:space="preserve">
Törzsszám: 15416566
átszállás , 41053/1990.12.18
7100 SZEKSZÁRD, Béla tér 8.</v>
          </cell>
          <cell r="H533" t="str">
            <v>átszállás</v>
          </cell>
          <cell r="I533" t="str">
            <v>1990.12.18</v>
          </cell>
          <cell r="J533" t="str">
            <v>2480/1</v>
          </cell>
          <cell r="K533">
            <v>0</v>
          </cell>
          <cell r="L533">
            <v>0</v>
          </cell>
          <cell r="M533" t="str">
            <v>kivett, közterület</v>
          </cell>
          <cell r="N533" t="str">
            <v>-</v>
          </cell>
          <cell r="O533" t="str">
            <v>1132</v>
          </cell>
        </row>
        <row r="534">
          <cell r="D534" t="str">
            <v>2480/2</v>
          </cell>
          <cell r="E534" t="str">
            <v>2. SZEKSZÁRD MEGYEI JOGÚ VÁROS ÖNKORMÁNYZATA</v>
          </cell>
          <cell r="F534" t="str">
            <v>1/1</v>
          </cell>
          <cell r="G534" t="str">
            <v xml:space="preserve">
Törzsszám: 15416566
átszállás , 41053/1990.12.18
7100 SZEKSZÁRD, Béla tér 8.</v>
          </cell>
          <cell r="H534" t="str">
            <v>átszállás</v>
          </cell>
          <cell r="I534" t="str">
            <v>1990.12.18</v>
          </cell>
          <cell r="J534" t="str">
            <v>2480/2</v>
          </cell>
          <cell r="K534">
            <v>0</v>
          </cell>
          <cell r="L534">
            <v>0</v>
          </cell>
          <cell r="M534" t="str">
            <v>kivett, járda</v>
          </cell>
          <cell r="N534" t="str">
            <v>-</v>
          </cell>
          <cell r="O534" t="str">
            <v>216</v>
          </cell>
        </row>
        <row r="535">
          <cell r="D535" t="str">
            <v>2480/3</v>
          </cell>
          <cell r="E535" t="str">
            <v>2. SZEKSZÁRD MEGYEI JOGÚ VÁROS ÖNKORMÁNYZATA</v>
          </cell>
          <cell r="F535" t="str">
            <v>1/1</v>
          </cell>
          <cell r="G535" t="str">
            <v xml:space="preserve">
Törzsszám: 15416566
átszállás , 41053/1990.12.18
7100 SZEKSZÁRD, Béla tér 8.</v>
          </cell>
          <cell r="H535" t="str">
            <v>átszállás</v>
          </cell>
          <cell r="I535" t="str">
            <v>1990.12.18</v>
          </cell>
          <cell r="J535" t="str">
            <v>2480/3</v>
          </cell>
          <cell r="K535">
            <v>0</v>
          </cell>
          <cell r="L535">
            <v>0</v>
          </cell>
          <cell r="M535" t="str">
            <v>kivett, járda</v>
          </cell>
          <cell r="N535" t="str">
            <v>-</v>
          </cell>
          <cell r="O535" t="str">
            <v>208</v>
          </cell>
        </row>
        <row r="536">
          <cell r="D536" t="str">
            <v>2480/4</v>
          </cell>
          <cell r="E536" t="str">
            <v>2. SZEKSZÁRD MEGYEI JOGÚ VÁROS ÖNKORMÁNYZATA</v>
          </cell>
          <cell r="F536" t="str">
            <v>1/1</v>
          </cell>
          <cell r="G536" t="str">
            <v xml:space="preserve">
Törzsszám: 15416566
átszállás , 41053/1990.12.18
7100 SZEKSZÁRD, Béla tér 8.</v>
          </cell>
          <cell r="H536" t="str">
            <v>átszállás</v>
          </cell>
          <cell r="I536" t="str">
            <v>1990.12.18</v>
          </cell>
          <cell r="J536" t="str">
            <v>2480/4</v>
          </cell>
          <cell r="K536">
            <v>0</v>
          </cell>
          <cell r="L536">
            <v>0</v>
          </cell>
          <cell r="M536" t="str">
            <v>kivett, járda</v>
          </cell>
          <cell r="N536" t="str">
            <v>-</v>
          </cell>
          <cell r="O536" t="str">
            <v>156</v>
          </cell>
        </row>
        <row r="537">
          <cell r="D537" t="str">
            <v>2480/5</v>
          </cell>
          <cell r="E537" t="str">
            <v>2. SZEKSZÁRD MEGYEI JOGÚ VÁROS ÖNKORMÁNYZATA</v>
          </cell>
          <cell r="F537" t="str">
            <v>1/1</v>
          </cell>
          <cell r="G537" t="str">
            <v xml:space="preserve">
Törzsszám: 15416566
átszállás , 41053/1990.12.18
7100 SZEKSZÁRD, Béla tér 8.</v>
          </cell>
          <cell r="H537" t="str">
            <v>átszállás</v>
          </cell>
          <cell r="I537" t="str">
            <v>1990.12.18</v>
          </cell>
          <cell r="J537" t="str">
            <v>2480/5</v>
          </cell>
          <cell r="K537">
            <v>0</v>
          </cell>
          <cell r="L537">
            <v>0</v>
          </cell>
          <cell r="M537" t="str">
            <v>kivett, járda</v>
          </cell>
          <cell r="N537" t="str">
            <v>-</v>
          </cell>
          <cell r="O537" t="str">
            <v>168</v>
          </cell>
        </row>
        <row r="538">
          <cell r="D538" t="str">
            <v>2515/10</v>
          </cell>
          <cell r="E538" t="str">
            <v>1. SZEKSZÁRD MEGYEI JOGÚ VÁROS ÖNKORMÁNYZATA</v>
          </cell>
          <cell r="F538" t="str">
            <v>1/1</v>
          </cell>
          <cell r="G538" t="str">
            <v xml:space="preserve">
Törzsszám: 15416566
átszállás , 41053/1990.12.18
7100 SZEKSZÁRD, Béla tér 8.</v>
          </cell>
          <cell r="H538" t="str">
            <v>átszállás</v>
          </cell>
          <cell r="I538" t="str">
            <v>1990.12.18</v>
          </cell>
          <cell r="J538" t="str">
            <v>2515/10</v>
          </cell>
          <cell r="K538">
            <v>0</v>
          </cell>
          <cell r="L538">
            <v>0</v>
          </cell>
          <cell r="M538" t="str">
            <v>kivett, közterület</v>
          </cell>
          <cell r="N538" t="str">
            <v>-</v>
          </cell>
          <cell r="O538" t="str">
            <v>2886</v>
          </cell>
        </row>
        <row r="539">
          <cell r="D539" t="str">
            <v>2518/2/A/83</v>
          </cell>
          <cell r="E539" t="str">
            <v>4. SZEKSZÁRD MEGYEI JOGÚ VÁROS ÖNKORMÁNYZATA</v>
          </cell>
          <cell r="F539" t="str">
            <v>1/1</v>
          </cell>
          <cell r="G539" t="str">
            <v xml:space="preserve">
Törzsszám: 15416566
átadás , 37633/2001.06.06
7100 SZEKSZÁRD, Béla tér 8.</v>
          </cell>
          <cell r="H539" t="str">
            <v>átadás</v>
          </cell>
          <cell r="I539" t="str">
            <v>2001.06.06</v>
          </cell>
          <cell r="J539" t="str">
            <v>2518/2/A/83</v>
          </cell>
          <cell r="K539">
            <v>0</v>
          </cell>
          <cell r="L539">
            <v>0</v>
          </cell>
          <cell r="M539" t="str">
            <v>EÖI, egyéb helyiség</v>
          </cell>
          <cell r="N539" t="str">
            <v>-</v>
          </cell>
          <cell r="O539" t="str">
            <v>90</v>
          </cell>
        </row>
        <row r="540">
          <cell r="D540" t="str">
            <v>2518/4/A/69</v>
          </cell>
          <cell r="E540" t="str">
            <v>3. SZEKSZÁRD MEGYEI JOGÚ VÁROS ÖNKORMÁNYZATA</v>
          </cell>
          <cell r="F540" t="str">
            <v>1/1</v>
          </cell>
          <cell r="G540" t="str">
            <v xml:space="preserve">
Törzsszám: 15416566
átszállás , 41053/1990.12.18
7100 SZEKSZÁRD, Béla tér 8.</v>
          </cell>
          <cell r="H540" t="str">
            <v>átszállás</v>
          </cell>
          <cell r="I540" t="str">
            <v>1990.12.18</v>
          </cell>
          <cell r="J540" t="str">
            <v>2518/4/A/69</v>
          </cell>
          <cell r="K540">
            <v>0</v>
          </cell>
          <cell r="L540">
            <v>0</v>
          </cell>
          <cell r="M540" t="str">
            <v>EÖI, orvosi rendelő</v>
          </cell>
          <cell r="N540" t="str">
            <v>-</v>
          </cell>
          <cell r="O540" t="str">
            <v>65</v>
          </cell>
        </row>
        <row r="541">
          <cell r="D541" t="str">
            <v>2518/4/A/24</v>
          </cell>
          <cell r="E541" t="str">
            <v>12. SZEKSZÁRD MEGYEI JOGÚ VÁROS ÖNKORMÁNYZATA</v>
          </cell>
          <cell r="F541" t="str">
            <v>1/1</v>
          </cell>
          <cell r="G541" t="str">
            <v>1
Törzsszám: 15416566
adásvétel , 34622/1998.03.18
7100 SZEKSZÁRD, Béla tér 8.</v>
          </cell>
          <cell r="H541" t="str">
            <v>adásvétel</v>
          </cell>
          <cell r="I541" t="str">
            <v>1998.03.18</v>
          </cell>
          <cell r="J541" t="str">
            <v>2518/4/A/24</v>
          </cell>
          <cell r="K541">
            <v>0</v>
          </cell>
          <cell r="L541">
            <v>0</v>
          </cell>
          <cell r="M541" t="str">
            <v>EÖI, lakás</v>
          </cell>
          <cell r="N541" t="str">
            <v>-</v>
          </cell>
          <cell r="O541" t="str">
            <v>56</v>
          </cell>
        </row>
        <row r="542">
          <cell r="D542" t="str">
            <v>2518/5/A/78</v>
          </cell>
          <cell r="E542" t="str">
            <v>1. SZEKSZÁRD MEGYEI JOGÚ VÁROS ÖNKORMÁNYZATA</v>
          </cell>
          <cell r="F542" t="str">
            <v>1/1</v>
          </cell>
          <cell r="G542" t="str">
            <v xml:space="preserve">
Törzsszám: 15416566
eredeti felvétel , 30731/2/1992.11.06
7100 SZEKSZÁRD, Béla tér 8.</v>
          </cell>
          <cell r="H542" t="str">
            <v>eredeti felvétel</v>
          </cell>
          <cell r="I542" t="str">
            <v>1992.11.06</v>
          </cell>
          <cell r="J542" t="str">
            <v>2518/5/A/78</v>
          </cell>
          <cell r="K542">
            <v>0</v>
          </cell>
          <cell r="L542">
            <v>0</v>
          </cell>
          <cell r="M542" t="str">
            <v>EÖI, lakás</v>
          </cell>
          <cell r="N542" t="str">
            <v>-</v>
          </cell>
          <cell r="O542" t="str">
            <v>51</v>
          </cell>
        </row>
        <row r="543">
          <cell r="D543" t="str">
            <v>2518/5/A/88</v>
          </cell>
          <cell r="E543" t="str">
            <v>1. SZEKSZÁRD MEGYEI JOGÚ VÁROS ÖNKORMÁNYZATA</v>
          </cell>
          <cell r="F543" t="str">
            <v>1/1</v>
          </cell>
          <cell r="G543" t="str">
            <v xml:space="preserve">
Törzsszám: 15416566
eredeti felvétel , 30731/2/1992.11.06
7100 SZEKSZÁRD, Béla tér 8.</v>
          </cell>
          <cell r="H543" t="str">
            <v>eredeti felvétel</v>
          </cell>
          <cell r="I543" t="str">
            <v>1992.11.06</v>
          </cell>
          <cell r="J543" t="str">
            <v>2518/5/A/88</v>
          </cell>
          <cell r="K543">
            <v>0</v>
          </cell>
          <cell r="L543">
            <v>0</v>
          </cell>
          <cell r="M543" t="str">
            <v>EÖI, egyéb helyiség</v>
          </cell>
          <cell r="N543" t="str">
            <v>-</v>
          </cell>
          <cell r="O543" t="str">
            <v>87</v>
          </cell>
        </row>
        <row r="544">
          <cell r="D544" t="str">
            <v>2518/5/A/20</v>
          </cell>
          <cell r="E544" t="str">
            <v>1. SZEKSZÁRD MEGYEI JOGÚ VÁROS ÖNKORMÁNYZATA</v>
          </cell>
          <cell r="F544" t="str">
            <v>1/1</v>
          </cell>
          <cell r="G544" t="str">
            <v xml:space="preserve">
Törzsszám: 15416566
eredeti felvétel , 30731/2/1992.11.06
7100 SZEKSZÁRD, Béla tér 8.</v>
          </cell>
          <cell r="H544" t="str">
            <v>eredeti felvétel</v>
          </cell>
          <cell r="I544" t="str">
            <v>1992.11.06</v>
          </cell>
          <cell r="J544" t="str">
            <v>2518/5/A/20</v>
          </cell>
          <cell r="K544">
            <v>0</v>
          </cell>
          <cell r="L544">
            <v>0</v>
          </cell>
          <cell r="M544" t="str">
            <v>EÖI, lakás</v>
          </cell>
          <cell r="N544" t="str">
            <v>-</v>
          </cell>
          <cell r="O544" t="str">
            <v>45</v>
          </cell>
        </row>
        <row r="545">
          <cell r="D545" t="str">
            <v>2518/6/A/30</v>
          </cell>
          <cell r="E545" t="str">
            <v>1. SZEKSZÁRD MEGYEI JOGÚ VÁROS ÖNKORMÁNYZATA</v>
          </cell>
          <cell r="F545" t="str">
            <v>1/1</v>
          </cell>
          <cell r="G545" t="str">
            <v xml:space="preserve">
Törzsszám: 15416566
eredeti felvétel , 31582/2/1992.02.27
7100 SZEKSZÁRD, Béla tér 8.</v>
          </cell>
          <cell r="H545" t="str">
            <v>eredeti felvétel</v>
          </cell>
          <cell r="I545" t="str">
            <v>1992.02.27</v>
          </cell>
          <cell r="J545" t="str">
            <v>2518/6/A/30</v>
          </cell>
          <cell r="K545">
            <v>0</v>
          </cell>
          <cell r="L545">
            <v>0</v>
          </cell>
          <cell r="M545" t="str">
            <v>EÖI, egyéb helyiség</v>
          </cell>
          <cell r="N545" t="str">
            <v>-</v>
          </cell>
          <cell r="O545" t="str">
            <v>49</v>
          </cell>
        </row>
        <row r="546">
          <cell r="D546" t="str">
            <v>2518/6/A/7</v>
          </cell>
          <cell r="E546" t="str">
            <v>1. SZEKSZÁRD MEGYEI JOGÚ VÁROS ÖNKORMÁNYZATA</v>
          </cell>
          <cell r="F546" t="str">
            <v>1/1</v>
          </cell>
          <cell r="G546" t="str">
            <v xml:space="preserve">
Törzsszám: 15416566
eredeti felvétel , 31582/2/1992.02.27
7100 SZEKSZÁRD, Béla tér 8.</v>
          </cell>
          <cell r="H546" t="str">
            <v>eredeti felvétel</v>
          </cell>
          <cell r="I546" t="str">
            <v>1992.02.27</v>
          </cell>
          <cell r="J546" t="str">
            <v>2518/6/A/7</v>
          </cell>
          <cell r="K546">
            <v>0</v>
          </cell>
          <cell r="L546">
            <v>0</v>
          </cell>
          <cell r="M546" t="str">
            <v>EÖI, lakás</v>
          </cell>
          <cell r="N546" t="str">
            <v>-</v>
          </cell>
          <cell r="O546" t="str">
            <v>39</v>
          </cell>
        </row>
        <row r="547">
          <cell r="D547" t="str">
            <v>2518/7/A/28</v>
          </cell>
          <cell r="E547" t="str">
            <v>1. SZEKSZÁRD MEGYEI JOGÚ VÁROS ÖNKORMÁNYZATA</v>
          </cell>
          <cell r="F547" t="str">
            <v>1/1</v>
          </cell>
          <cell r="G547" t="str">
            <v xml:space="preserve">
Törzsszám: 15416566
eredeti felvétel , 31581/2/1992.02.27
7100 SZEKSZÁRD, Béla tér 8.</v>
          </cell>
          <cell r="H547" t="str">
            <v>eredeti felvétel</v>
          </cell>
          <cell r="I547" t="str">
            <v>1992.02.27</v>
          </cell>
          <cell r="J547" t="str">
            <v>2518/7/A/28</v>
          </cell>
          <cell r="K547">
            <v>0</v>
          </cell>
          <cell r="L547">
            <v>0</v>
          </cell>
          <cell r="M547" t="str">
            <v>EÖI, egyéb helyiség</v>
          </cell>
          <cell r="N547" t="str">
            <v>-</v>
          </cell>
          <cell r="O547" t="str">
            <v>14</v>
          </cell>
        </row>
        <row r="548">
          <cell r="D548">
            <v>2541</v>
          </cell>
          <cell r="E548" t="str">
            <v>2. SZEKSZÁRD MEGYEI JOGÚ VÁROS ÖNKORMÁNYZATA</v>
          </cell>
          <cell r="F548" t="str">
            <v>1/1</v>
          </cell>
          <cell r="G548" t="str">
            <v xml:space="preserve">
Törzsszám: 15416566
átszállás , 41053/1990.12.18
7100 SZEKSZÁRD, Béla tér 8.</v>
          </cell>
          <cell r="H548" t="str">
            <v>átszállás</v>
          </cell>
          <cell r="I548" t="str">
            <v>1990.12.18</v>
          </cell>
          <cell r="J548">
            <v>2541</v>
          </cell>
          <cell r="K548">
            <v>0</v>
          </cell>
          <cell r="L548">
            <v>0</v>
          </cell>
          <cell r="M548" t="str">
            <v>kivett, közterület</v>
          </cell>
          <cell r="N548" t="str">
            <v>-</v>
          </cell>
          <cell r="O548" t="str">
            <v>4143</v>
          </cell>
        </row>
        <row r="549">
          <cell r="D549" t="str">
            <v>2542/2/A/43</v>
          </cell>
          <cell r="E549" t="str">
            <v>4. SZEKSZÁRD MEGYEI JOGÚ VÁROS ÖNKORMÁNYZATA</v>
          </cell>
          <cell r="F549" t="str">
            <v>1/1</v>
          </cell>
          <cell r="G549" t="str">
            <v xml:space="preserve">
Törzsszám: 15416566
átadás , 37633/2001.06.06
7100 SZEKSZÁRD, Béla tér 8.</v>
          </cell>
          <cell r="H549" t="str">
            <v>átadás</v>
          </cell>
          <cell r="I549" t="str">
            <v>2001.06.06</v>
          </cell>
          <cell r="J549" t="str">
            <v>2542/2/A/43</v>
          </cell>
          <cell r="K549">
            <v>0</v>
          </cell>
          <cell r="L549">
            <v>0</v>
          </cell>
          <cell r="M549" t="str">
            <v>EÖI, egyéb helyiség</v>
          </cell>
          <cell r="N549" t="str">
            <v>-</v>
          </cell>
          <cell r="O549" t="str">
            <v>90</v>
          </cell>
        </row>
        <row r="550">
          <cell r="D550" t="str">
            <v>2544/A/41</v>
          </cell>
          <cell r="E550" t="str">
            <v>1. SZEKSZÁRD MEGYEI JOGÚ VÁROS ÖNKORMÁNYZATA</v>
          </cell>
          <cell r="F550" t="str">
            <v>1/1</v>
          </cell>
          <cell r="G550" t="str">
            <v xml:space="preserve">
Törzsszám: 15416566
eredeti felvétel , 30727/2/1992.03.25
7100 SZEKSZÁRD, Béla tér 8.</v>
          </cell>
          <cell r="H550" t="str">
            <v>eredeti felvétel</v>
          </cell>
          <cell r="I550" t="str">
            <v>1992.03.25</v>
          </cell>
          <cell r="J550" t="str">
            <v>2544/A/41</v>
          </cell>
          <cell r="K550">
            <v>0</v>
          </cell>
          <cell r="L550">
            <v>0</v>
          </cell>
          <cell r="M550" t="str">
            <v>EÖI, lakás</v>
          </cell>
          <cell r="N550" t="str">
            <v>-</v>
          </cell>
          <cell r="O550" t="str">
            <v>48</v>
          </cell>
        </row>
        <row r="551">
          <cell r="D551" t="str">
            <v>2544/B/133</v>
          </cell>
          <cell r="E551" t="str">
            <v>1. SZEKSZÁRD MEGYEI JOGÚ VÁROS ÖNKORMÁNYZATA</v>
          </cell>
          <cell r="F551" t="str">
            <v>1/1</v>
          </cell>
          <cell r="G551" t="str">
            <v xml:space="preserve">
Törzsszám: 15416566
eredeti felvétel , 30727/2/1992.03.25
7100 SZEKSZÁRD, Béla tér 8.</v>
          </cell>
          <cell r="H551" t="str">
            <v>eredeti felvétel</v>
          </cell>
          <cell r="I551" t="str">
            <v>1992.03.25</v>
          </cell>
          <cell r="J551" t="str">
            <v>2544/B/133</v>
          </cell>
          <cell r="K551">
            <v>0</v>
          </cell>
          <cell r="L551">
            <v>0</v>
          </cell>
          <cell r="M551" t="str">
            <v>EÖI, lakás</v>
          </cell>
          <cell r="N551" t="str">
            <v>-</v>
          </cell>
          <cell r="O551" t="str">
            <v>47</v>
          </cell>
        </row>
        <row r="552">
          <cell r="D552" t="str">
            <v>2544/B/174</v>
          </cell>
          <cell r="E552" t="str">
            <v>1. SZEKSZÁRD MEGYEI JOGÚ VÁROS ÖNKORMÁNYZATA</v>
          </cell>
          <cell r="F552" t="str">
            <v>1/1</v>
          </cell>
          <cell r="G552" t="str">
            <v xml:space="preserve">
Törzsszám: 15416566
eredeti felvétel , 30727/2/1992.03.25
7100 SZEKSZÁRD, Béla tér 8.</v>
          </cell>
          <cell r="H552" t="str">
            <v>eredeti felvétel</v>
          </cell>
          <cell r="I552" t="str">
            <v>1992.03.25</v>
          </cell>
          <cell r="J552" t="str">
            <v>2544/B/174</v>
          </cell>
          <cell r="K552">
            <v>0</v>
          </cell>
          <cell r="L552">
            <v>0</v>
          </cell>
          <cell r="M552" t="str">
            <v>EÖI, egyéb helyiség</v>
          </cell>
          <cell r="N552" t="str">
            <v>-</v>
          </cell>
          <cell r="O552" t="str">
            <v>82</v>
          </cell>
        </row>
        <row r="553">
          <cell r="D553" t="str">
            <v>2544/B/173</v>
          </cell>
          <cell r="E553" t="str">
            <v>1. SZEKSZÁRD MEGYEI JOGÚ VÁROS ÖNKORMÁNYZATA</v>
          </cell>
          <cell r="F553" t="str">
            <v>1/1</v>
          </cell>
          <cell r="G553" t="str">
            <v xml:space="preserve">
Törzsszám: 15416566
eredeti felvétel , 30727/2/1992.03.25
7100 SZEKSZÁRD, Béla tér 8.</v>
          </cell>
          <cell r="H553" t="str">
            <v>eredeti felvétel</v>
          </cell>
          <cell r="I553" t="str">
            <v>1992.03.25</v>
          </cell>
          <cell r="J553" t="str">
            <v>2544/B/173</v>
          </cell>
          <cell r="K553">
            <v>0</v>
          </cell>
          <cell r="L553">
            <v>0</v>
          </cell>
          <cell r="M553" t="str">
            <v>EÖI, egyéb helyiség</v>
          </cell>
          <cell r="N553" t="str">
            <v>-</v>
          </cell>
          <cell r="O553" t="str">
            <v>82</v>
          </cell>
        </row>
        <row r="554">
          <cell r="D554" t="str">
            <v>2544/A/58</v>
          </cell>
          <cell r="E554" t="str">
            <v>1. SZEKSZÁRD MEGYEI JOGÚ VÁROS ÖNKORMÁNYZATA</v>
          </cell>
          <cell r="F554" t="str">
            <v>1/1</v>
          </cell>
          <cell r="G554" t="str">
            <v xml:space="preserve">
Törzsszám: 15416566
eredeti felvétel , 30727/2/1992.03.25
7100 SZEKSZÁRD, Béla tér 8.</v>
          </cell>
          <cell r="H554" t="str">
            <v>eredeti felvétel</v>
          </cell>
          <cell r="I554" t="str">
            <v>1992.03.25</v>
          </cell>
          <cell r="J554" t="str">
            <v>2544/A/58</v>
          </cell>
          <cell r="K554">
            <v>0</v>
          </cell>
          <cell r="L554">
            <v>0</v>
          </cell>
          <cell r="M554" t="str">
            <v>EÖI, lakás</v>
          </cell>
          <cell r="N554" t="str">
            <v>-</v>
          </cell>
          <cell r="O554" t="str">
            <v>48</v>
          </cell>
        </row>
        <row r="555">
          <cell r="D555" t="str">
            <v>2544/B/96</v>
          </cell>
          <cell r="E555" t="str">
            <v>1. SZEKSZÁRD MEGYEI JOGÚ VÁROS ÖNKORMÁNYZATA</v>
          </cell>
          <cell r="F555" t="str">
            <v>1/1</v>
          </cell>
          <cell r="G555" t="str">
            <v xml:space="preserve">
Törzsszám: 15416566
eredeti felvétel , 30727/2/1992.03.25
7100 SZEKSZÁRD, Béla tér 8.</v>
          </cell>
          <cell r="H555" t="str">
            <v>eredeti felvétel</v>
          </cell>
          <cell r="I555" t="str">
            <v>1992.03.25</v>
          </cell>
          <cell r="J555" t="str">
            <v>2544/B/96</v>
          </cell>
          <cell r="K555">
            <v>0</v>
          </cell>
          <cell r="L555">
            <v>0</v>
          </cell>
          <cell r="M555" t="str">
            <v>EÖI, lakás</v>
          </cell>
          <cell r="N555" t="str">
            <v>-</v>
          </cell>
          <cell r="O555" t="str">
            <v>50</v>
          </cell>
        </row>
        <row r="556">
          <cell r="D556">
            <v>2556</v>
          </cell>
          <cell r="E556" t="str">
            <v>2. SZEKSZÁRD MEGYEI JOGÚ VÁROS ÖNKORMÁNYZATA</v>
          </cell>
          <cell r="F556" t="str">
            <v>1/1</v>
          </cell>
          <cell r="G556" t="str">
            <v xml:space="preserve">
Törzsszám: 15416566
átszállás , 41053/1990.12.18
7100 SZEKSZÁRD, Béla tér 8.</v>
          </cell>
          <cell r="H556" t="str">
            <v>átszállás</v>
          </cell>
          <cell r="I556" t="str">
            <v>1990.12.18</v>
          </cell>
          <cell r="J556">
            <v>2556</v>
          </cell>
          <cell r="K556">
            <v>0</v>
          </cell>
          <cell r="L556">
            <v>0</v>
          </cell>
          <cell r="M556" t="str">
            <v>kivett, közterület</v>
          </cell>
          <cell r="N556" t="str">
            <v>-</v>
          </cell>
          <cell r="O556" t="str">
            <v>5404</v>
          </cell>
        </row>
        <row r="557">
          <cell r="D557" t="str">
            <v>2557/1</v>
          </cell>
          <cell r="E557" t="str">
            <v>1. SZEKSZÁRD MEGYEI JOGÚ VÁROS ÖNKORMÁNYZATA</v>
          </cell>
          <cell r="F557" t="str">
            <v>1/1</v>
          </cell>
          <cell r="G557" t="str">
            <v xml:space="preserve">
Törzsszám: 15416566
átszállás , 41053/1990.12.18
7100 SZEKSZÁRD, Béla tér 8.</v>
          </cell>
          <cell r="H557" t="str">
            <v>átszállás</v>
          </cell>
          <cell r="I557" t="str">
            <v>1990.12.18</v>
          </cell>
          <cell r="J557" t="str">
            <v>2557/1</v>
          </cell>
          <cell r="K557">
            <v>0</v>
          </cell>
          <cell r="L557">
            <v>0</v>
          </cell>
          <cell r="M557" t="str">
            <v>kivett, óvoda, udvar</v>
          </cell>
          <cell r="N557" t="str">
            <v>-</v>
          </cell>
          <cell r="O557" t="str">
            <v>2955</v>
          </cell>
        </row>
        <row r="558">
          <cell r="D558" t="str">
            <v>2557/2</v>
          </cell>
          <cell r="E558" t="str">
            <v>1. SZEKSZÁRD MEGYEI JOGÚ VÁROS ÖNKORMÁNYZATA</v>
          </cell>
          <cell r="F558" t="str">
            <v>1/1</v>
          </cell>
          <cell r="G558" t="str">
            <v xml:space="preserve">
Törzsszám: 15416566
átszállás , 41053/1990.12.18
7100 SZEKSZÁRD, Béla tér 8.</v>
          </cell>
          <cell r="H558" t="str">
            <v>átszállás</v>
          </cell>
          <cell r="I558" t="str">
            <v>1990.12.18</v>
          </cell>
          <cell r="J558" t="str">
            <v>2557/2</v>
          </cell>
          <cell r="K558">
            <v>0</v>
          </cell>
          <cell r="L558">
            <v>0</v>
          </cell>
          <cell r="M558" t="str">
            <v>kivett, közterület</v>
          </cell>
          <cell r="N558" t="str">
            <v>2</v>
          </cell>
          <cell r="O558" t="str">
            <v>8138</v>
          </cell>
        </row>
        <row r="559">
          <cell r="D559">
            <v>2562</v>
          </cell>
          <cell r="E559" t="str">
            <v>2. SZEKSZÁRD MEGYEI JOGÚ VÁROS ÖNKORMÁNYZATA</v>
          </cell>
          <cell r="F559" t="str">
            <v>1/1</v>
          </cell>
          <cell r="G559" t="str">
            <v xml:space="preserve">
Törzsszám: 15416566
átszállás , 41053/1990.12.18
7100 SZEKSZÁRD, Béla tér 8.</v>
          </cell>
          <cell r="H559" t="str">
            <v>átszállás</v>
          </cell>
          <cell r="I559" t="str">
            <v>1990.12.18</v>
          </cell>
          <cell r="J559">
            <v>2562</v>
          </cell>
          <cell r="K559">
            <v>0</v>
          </cell>
          <cell r="L559">
            <v>0</v>
          </cell>
          <cell r="M559" t="str">
            <v>kivett, közterület</v>
          </cell>
          <cell r="N559" t="str">
            <v>-</v>
          </cell>
          <cell r="O559" t="str">
            <v>7614</v>
          </cell>
        </row>
        <row r="560">
          <cell r="D560" t="str">
            <v>2563/5</v>
          </cell>
          <cell r="E560" t="str">
            <v>2. SZEKSZÁRD MEGYEI JOGÚ VÁROS ÖNKORMÁNYZATA</v>
          </cell>
          <cell r="F560" t="str">
            <v>1/1</v>
          </cell>
          <cell r="G560" t="str">
            <v xml:space="preserve">
Törzsszám: 15416566
átszállás , 41053/1990.12.18
7100 SZEKSZÁRD, Béla tér 8.</v>
          </cell>
          <cell r="H560" t="str">
            <v>átszállás</v>
          </cell>
          <cell r="I560" t="str">
            <v>1990.12.18</v>
          </cell>
          <cell r="J560" t="str">
            <v>2563/5</v>
          </cell>
          <cell r="K560">
            <v>0</v>
          </cell>
          <cell r="L560">
            <v>0</v>
          </cell>
          <cell r="M560" t="str">
            <v>kivett, lakótelep,2 üzlet,gazdasági épület</v>
          </cell>
          <cell r="N560" t="str">
            <v>3</v>
          </cell>
          <cell r="O560" t="str">
            <v>8595</v>
          </cell>
        </row>
        <row r="561">
          <cell r="D561" t="str">
            <v>2563/7</v>
          </cell>
          <cell r="E561" t="str">
            <v>1. SZEKSZÁRD MEGYEI JOGÚ VÁROS ÖNKORMÁNYZATA</v>
          </cell>
          <cell r="F561" t="str">
            <v>1/1</v>
          </cell>
          <cell r="G561" t="str">
            <v xml:space="preserve">
Törzsszám: 15416566
átszállás , 41053/1993.09.22
7100 SZEKSZÁRD, Béla tér 8.</v>
          </cell>
          <cell r="H561" t="str">
            <v>átszállás</v>
          </cell>
          <cell r="I561" t="str">
            <v>1993.09.22</v>
          </cell>
          <cell r="J561" t="str">
            <v>2563/7</v>
          </cell>
          <cell r="K561">
            <v>0</v>
          </cell>
          <cell r="L561">
            <v>0</v>
          </cell>
          <cell r="M561" t="str">
            <v>kivett, lakóház</v>
          </cell>
          <cell r="N561" t="str">
            <v>-</v>
          </cell>
          <cell r="O561" t="str">
            <v>550</v>
          </cell>
        </row>
        <row r="562">
          <cell r="D562" t="str">
            <v>2563/8/A/38</v>
          </cell>
          <cell r="E562" t="str">
            <v>1. SZEKSZÁRD MEGYEI JOGÚ VÁROS ÖNKORMÁNYZATA</v>
          </cell>
          <cell r="F562" t="str">
            <v>1/1</v>
          </cell>
          <cell r="G562" t="str">
            <v xml:space="preserve">
Törzsszám: 15416566
eredeti felvétel , 39593/1997/1996.07.09
7100 SZEKSZÁRD, Béla tér 8.</v>
          </cell>
          <cell r="H562" t="str">
            <v>eredeti felvétel</v>
          </cell>
          <cell r="I562" t="str">
            <v>1996.07.09</v>
          </cell>
          <cell r="J562" t="str">
            <v>2563/8/A/38</v>
          </cell>
          <cell r="K562">
            <v>0</v>
          </cell>
          <cell r="L562">
            <v>0</v>
          </cell>
          <cell r="M562" t="str">
            <v>EÖI, lakás</v>
          </cell>
          <cell r="N562" t="str">
            <v>-</v>
          </cell>
          <cell r="O562" t="str">
            <v>23</v>
          </cell>
        </row>
        <row r="563">
          <cell r="D563" t="str">
            <v>2563/8/A/72</v>
          </cell>
          <cell r="E563" t="str">
            <v>1. SZEKSZÁRD MEGYEI JOGÚ VÁROS ÖNKORMÁNYZATA</v>
          </cell>
          <cell r="F563" t="str">
            <v>1/1</v>
          </cell>
          <cell r="G563" t="str">
            <v xml:space="preserve">
Törzsszám: 15416566
eredeti felvétel , 39593/1997/1996.07.09
7100 SZEKSZÁRD, Béla tér 8.</v>
          </cell>
          <cell r="H563" t="str">
            <v>eredeti felvétel</v>
          </cell>
          <cell r="I563" t="str">
            <v>1996.07.09</v>
          </cell>
          <cell r="J563" t="str">
            <v>2563/8/A/72</v>
          </cell>
          <cell r="K563">
            <v>0</v>
          </cell>
          <cell r="L563">
            <v>0</v>
          </cell>
          <cell r="M563" t="str">
            <v>EÖI, egyéb helyiség</v>
          </cell>
          <cell r="N563" t="str">
            <v>-</v>
          </cell>
          <cell r="O563" t="str">
            <v>35</v>
          </cell>
        </row>
        <row r="564">
          <cell r="D564" t="str">
            <v>2563/8/A/68</v>
          </cell>
          <cell r="E564" t="str">
            <v>1. SZEKSZÁRD MEGYEI JOGÚ VÁROS ÖNKORMÁNYZATA</v>
          </cell>
          <cell r="F564" t="str">
            <v>1/1</v>
          </cell>
          <cell r="G564" t="str">
            <v xml:space="preserve">
Törzsszám: 15416566
eredeti felvétel , 39593/1997/1996.07.09
7100 SZEKSZÁRD, Béla tér 8.</v>
          </cell>
          <cell r="H564" t="str">
            <v>eredeti felvétel</v>
          </cell>
          <cell r="I564" t="str">
            <v>1996.07.09</v>
          </cell>
          <cell r="J564" t="str">
            <v>2563/8/A/68</v>
          </cell>
          <cell r="K564">
            <v>0</v>
          </cell>
          <cell r="L564">
            <v>0</v>
          </cell>
          <cell r="M564" t="str">
            <v>EÖI, lakás</v>
          </cell>
          <cell r="N564" t="str">
            <v>-</v>
          </cell>
          <cell r="O564" t="str">
            <v>23</v>
          </cell>
        </row>
        <row r="565">
          <cell r="D565" t="str">
            <v>2563/8/A/6</v>
          </cell>
          <cell r="E565" t="str">
            <v>1. SZEKSZÁRD MEGYEI JOGÚ VÁROS ÖNKORMÁNYZATA</v>
          </cell>
          <cell r="F565" t="str">
            <v>1/1</v>
          </cell>
          <cell r="G565" t="str">
            <v xml:space="preserve">
Törzsszám: 15416566
eredeti felvétel , 39593/1997/1996.07.09
7100 SZEKSZÁRD, Béla tér 8.</v>
          </cell>
          <cell r="H565" t="str">
            <v>eredeti felvétel</v>
          </cell>
          <cell r="I565" t="str">
            <v>1996.07.09</v>
          </cell>
          <cell r="J565" t="str">
            <v>2563/8/A/6</v>
          </cell>
          <cell r="K565">
            <v>0</v>
          </cell>
          <cell r="L565">
            <v>0</v>
          </cell>
          <cell r="M565" t="str">
            <v>EÖI, lakás</v>
          </cell>
          <cell r="N565" t="str">
            <v>-</v>
          </cell>
          <cell r="O565" t="str">
            <v>23</v>
          </cell>
        </row>
        <row r="566">
          <cell r="D566" t="str">
            <v>2563/8/A/3</v>
          </cell>
          <cell r="E566" t="str">
            <v>1. SZEKSZÁRD MEGYEI JOGÚ VÁROS ÖNKORMÁNYZATA</v>
          </cell>
          <cell r="F566" t="str">
            <v>1/1</v>
          </cell>
          <cell r="G566" t="str">
            <v xml:space="preserve">
Törzsszám: 15416566
eredeti felvétel , 39593/1997/1996.07.09
7100 SZEKSZÁRD, Béla tér 8.</v>
          </cell>
          <cell r="H566" t="str">
            <v>eredeti felvétel</v>
          </cell>
          <cell r="I566" t="str">
            <v>1996.07.09</v>
          </cell>
          <cell r="J566" t="str">
            <v>2563/8/A/3</v>
          </cell>
          <cell r="K566">
            <v>0</v>
          </cell>
          <cell r="L566">
            <v>0</v>
          </cell>
          <cell r="M566" t="str">
            <v>EÖI, lakás</v>
          </cell>
          <cell r="N566" t="str">
            <v>-</v>
          </cell>
          <cell r="O566" t="str">
            <v>23</v>
          </cell>
        </row>
        <row r="567">
          <cell r="D567" t="str">
            <v>2563/8/A/1</v>
          </cell>
          <cell r="E567" t="str">
            <v>1. SZEKSZÁRD MEGYEI JOGÚ VÁROS ÖNKORMÁNYZATA</v>
          </cell>
          <cell r="F567" t="str">
            <v>1/1</v>
          </cell>
          <cell r="G567" t="str">
            <v xml:space="preserve">
Törzsszám: 15416566
eredeti felvétel , 39593/1997/1996.07.09
7100 SZEKSZÁRD, Béla tér 8.</v>
          </cell>
          <cell r="H567" t="str">
            <v>eredeti felvétel</v>
          </cell>
          <cell r="I567" t="str">
            <v>1996.07.09</v>
          </cell>
          <cell r="J567" t="str">
            <v>2563/8/A/1</v>
          </cell>
          <cell r="K567">
            <v>0</v>
          </cell>
          <cell r="L567">
            <v>0</v>
          </cell>
          <cell r="M567" t="str">
            <v>EÖI, lakás</v>
          </cell>
          <cell r="N567" t="str">
            <v>-</v>
          </cell>
          <cell r="O567" t="str">
            <v>23</v>
          </cell>
        </row>
        <row r="568">
          <cell r="D568" t="str">
            <v>2563/8/A/33</v>
          </cell>
          <cell r="E568" t="str">
            <v>1. SZEKSZÁRD MEGYEI JOGÚ VÁROS ÖNKORMÁNYZATA</v>
          </cell>
          <cell r="F568" t="str">
            <v>1/1</v>
          </cell>
          <cell r="G568" t="str">
            <v xml:space="preserve">
Törzsszám: 15416566
eredeti felvétel , 39593/1997/1996.07.09
7100 SZEKSZÁRD, Béla tér 8.</v>
          </cell>
          <cell r="H568" t="str">
            <v>eredeti felvétel</v>
          </cell>
          <cell r="I568" t="str">
            <v>1996.07.09</v>
          </cell>
          <cell r="J568" t="str">
            <v>2563/8/A/33</v>
          </cell>
          <cell r="K568">
            <v>0</v>
          </cell>
          <cell r="L568">
            <v>0</v>
          </cell>
          <cell r="M568" t="str">
            <v>EÖI, lakás</v>
          </cell>
          <cell r="N568" t="str">
            <v>-</v>
          </cell>
          <cell r="O568" t="str">
            <v>23</v>
          </cell>
        </row>
        <row r="569">
          <cell r="D569" t="str">
            <v>2563/8/A/34</v>
          </cell>
          <cell r="E569" t="str">
            <v>1. SZEKSZÁRD MEGYEI JOGÚ VÁROS ÖNKORMÁNYZATA</v>
          </cell>
          <cell r="F569" t="str">
            <v>1/1</v>
          </cell>
          <cell r="G569" t="str">
            <v xml:space="preserve">
Törzsszám: 15416566
eredeti felvétel , 39593/1997/1996.07.09
7100 SZEKSZÁRD, Béla tér 8.</v>
          </cell>
          <cell r="H569" t="str">
            <v>eredeti felvétel</v>
          </cell>
          <cell r="I569" t="str">
            <v>1996.07.09</v>
          </cell>
          <cell r="J569" t="str">
            <v>2563/8/A/34</v>
          </cell>
          <cell r="K569">
            <v>0</v>
          </cell>
          <cell r="L569">
            <v>0</v>
          </cell>
          <cell r="M569" t="str">
            <v>EÖI, lakás</v>
          </cell>
          <cell r="N569" t="str">
            <v>-</v>
          </cell>
          <cell r="O569" t="str">
            <v>23</v>
          </cell>
        </row>
        <row r="570">
          <cell r="D570" t="str">
            <v>2563/8/A/32</v>
          </cell>
          <cell r="E570" t="str">
            <v>1. SZEKSZÁRD MEGYEI JOGÚ VÁROS ÖNKORMÁNYZATA</v>
          </cell>
          <cell r="F570" t="str">
            <v>1/1</v>
          </cell>
          <cell r="G570" t="str">
            <v xml:space="preserve">
Törzsszám: 15416566
eredeti felvétel , 39593/1997/1996.07.09
7100 SZEKSZÁRD, Béla tér 8.</v>
          </cell>
          <cell r="H570" t="str">
            <v>eredeti felvétel</v>
          </cell>
          <cell r="I570" t="str">
            <v>1996.07.09</v>
          </cell>
          <cell r="J570" t="str">
            <v>2563/8/A/32</v>
          </cell>
          <cell r="K570">
            <v>0</v>
          </cell>
          <cell r="L570">
            <v>0</v>
          </cell>
          <cell r="M570" t="str">
            <v>EÖI, lakás</v>
          </cell>
          <cell r="N570" t="str">
            <v>-</v>
          </cell>
          <cell r="O570" t="str">
            <v>23</v>
          </cell>
        </row>
        <row r="571">
          <cell r="D571" t="str">
            <v>2563/8/A/21</v>
          </cell>
          <cell r="E571" t="str">
            <v>1. SZEKSZÁRD MEGYEI JOGÚ VÁROS ÖNKORMÁNYZATA</v>
          </cell>
          <cell r="F571" t="str">
            <v>1/1</v>
          </cell>
          <cell r="G571" t="str">
            <v xml:space="preserve">
Törzsszám: 15416566
eredeti felvétel , 39593/1997/1996.07.09
7100 SZEKSZÁRD, Béla tér 8.</v>
          </cell>
          <cell r="H571" t="str">
            <v>eredeti felvétel</v>
          </cell>
          <cell r="I571" t="str">
            <v>1996.07.09</v>
          </cell>
          <cell r="J571" t="str">
            <v>2563/8/A/21</v>
          </cell>
          <cell r="K571">
            <v>0</v>
          </cell>
          <cell r="L571">
            <v>0</v>
          </cell>
          <cell r="M571" t="str">
            <v>EÖI, lakás</v>
          </cell>
          <cell r="N571" t="str">
            <v>-</v>
          </cell>
          <cell r="O571" t="str">
            <v>23</v>
          </cell>
        </row>
        <row r="572">
          <cell r="D572" t="str">
            <v>2563/8/A/18</v>
          </cell>
          <cell r="E572" t="str">
            <v>1. SZEKSZÁRD MEGYEI JOGÚ VÁROS ÖNKORMÁNYZATA</v>
          </cell>
          <cell r="F572" t="str">
            <v>1/1</v>
          </cell>
          <cell r="G572" t="str">
            <v xml:space="preserve">
Törzsszám: 15416566
eredeti felvétel , 39593/1997/1996.07.09
7100 SZEKSZÁRD, Béla tér 8.</v>
          </cell>
          <cell r="H572" t="str">
            <v>eredeti felvétel</v>
          </cell>
          <cell r="I572" t="str">
            <v>1996.07.09</v>
          </cell>
          <cell r="J572" t="str">
            <v>2563/8/A/18</v>
          </cell>
          <cell r="K572">
            <v>0</v>
          </cell>
          <cell r="L572">
            <v>0</v>
          </cell>
          <cell r="M572" t="str">
            <v>EÖI, lakás</v>
          </cell>
          <cell r="N572" t="str">
            <v>-</v>
          </cell>
          <cell r="O572" t="str">
            <v>23</v>
          </cell>
        </row>
        <row r="573">
          <cell r="D573" t="str">
            <v>2564/5</v>
          </cell>
          <cell r="E573" t="str">
            <v>3. SZEKSZÁRD MEGYEI JOGÚ VÁROS ÖNKORMÁNYZATA</v>
          </cell>
          <cell r="F573" t="str">
            <v>1/1</v>
          </cell>
          <cell r="G573" t="str">
            <v xml:space="preserve">
Törzsszám: 15416566
átszállás , 41053/1990.12.18
7100 SZEKSZÁRD, Béla tér 8.</v>
          </cell>
          <cell r="H573" t="str">
            <v>átszállás</v>
          </cell>
          <cell r="I573" t="str">
            <v>1990.12.18</v>
          </cell>
          <cell r="J573" t="str">
            <v>2564/5</v>
          </cell>
          <cell r="K573">
            <v>0</v>
          </cell>
          <cell r="L573">
            <v>0</v>
          </cell>
          <cell r="M573" t="str">
            <v>kivett, óvoda</v>
          </cell>
          <cell r="N573" t="str">
            <v>-</v>
          </cell>
          <cell r="O573" t="str">
            <v>4986</v>
          </cell>
        </row>
        <row r="574">
          <cell r="D574" t="str">
            <v>2564/6</v>
          </cell>
          <cell r="E574" t="str">
            <v>3. SZEKSZÁRD MEGYEI JOGÚ VÁROS ÖNKORMÁNYZATA</v>
          </cell>
          <cell r="F574" t="str">
            <v>1/1</v>
          </cell>
          <cell r="G574" t="str">
            <v xml:space="preserve">
Törzsszám: 15416566
átszállás , 41053/1990.12.18
7100 SZEKSZÁRD, Béla tér 8.</v>
          </cell>
          <cell r="H574" t="str">
            <v>átszállás</v>
          </cell>
          <cell r="I574" t="str">
            <v>1990.12.18</v>
          </cell>
          <cell r="J574" t="str">
            <v>2564/6</v>
          </cell>
          <cell r="K574">
            <v>0</v>
          </cell>
          <cell r="L574">
            <v>0</v>
          </cell>
          <cell r="M574" t="str">
            <v>kivett, bölcsőde</v>
          </cell>
          <cell r="N574" t="str">
            <v>-</v>
          </cell>
          <cell r="O574" t="str">
            <v>4393</v>
          </cell>
        </row>
        <row r="575">
          <cell r="D575" t="str">
            <v>2564/10/A/84</v>
          </cell>
          <cell r="E575" t="str">
            <v>1. SZEKSZÁRD MEGYEI JOGÚ VÁROS ÖNKORMÁNYZATA</v>
          </cell>
          <cell r="F575" t="str">
            <v>1/1</v>
          </cell>
          <cell r="G575" t="str">
            <v xml:space="preserve">
Törzsszám: 15416566
eredeti felvétel , 31591/2/1992.09.11
7100 SZEKSZÁRD, Béla tér 8.</v>
          </cell>
          <cell r="H575" t="str">
            <v>eredeti felvétel</v>
          </cell>
          <cell r="I575" t="str">
            <v>1992.09.11</v>
          </cell>
          <cell r="J575" t="str">
            <v>2564/10/A/84</v>
          </cell>
          <cell r="K575">
            <v>0</v>
          </cell>
          <cell r="L575">
            <v>0</v>
          </cell>
          <cell r="M575" t="str">
            <v>EÖI, lakás</v>
          </cell>
          <cell r="N575" t="str">
            <v>-</v>
          </cell>
          <cell r="O575" t="str">
            <v>56</v>
          </cell>
        </row>
        <row r="576">
          <cell r="D576">
            <v>0</v>
          </cell>
          <cell r="E576" t="str">
            <v>30. SZEKSZÁRD MEGYEI JOGÚ VÁROS ÖNKORMÁNYZATA</v>
          </cell>
          <cell r="F576" t="str">
            <v>48/144</v>
          </cell>
          <cell r="G576" t="str">
            <v>/144
Törzsszám: 15416566
átszállás , 31979-3/2004.2003.12.22.
7100 SZEKSZÁRD, Béla tér 8.</v>
          </cell>
          <cell r="H576" t="str">
            <v>átszállás</v>
          </cell>
          <cell r="I576" t="str">
            <v>2004.2003.12.22</v>
          </cell>
          <cell r="J576">
            <v>0</v>
          </cell>
          <cell r="K576">
            <v>0</v>
          </cell>
          <cell r="L576">
            <v>0</v>
          </cell>
          <cell r="M576">
            <v>0</v>
          </cell>
          <cell r="N576">
            <v>0</v>
          </cell>
          <cell r="O576">
            <v>0</v>
          </cell>
        </row>
        <row r="577">
          <cell r="D577" t="str">
            <v>2564/10/A/28</v>
          </cell>
          <cell r="E577" t="str">
            <v>1. SZEKSZÁRD MEGYEI JOGÚ VÁROS ÖNKORMÁNYZATA</v>
          </cell>
          <cell r="F577" t="str">
            <v>1/1</v>
          </cell>
          <cell r="G577" t="str">
            <v xml:space="preserve">
Törzsszám: 15416566
eredeti felvétel , 31591/2/1992.09.11
7100 SZEKSZÁRD, Béla tér 8.</v>
          </cell>
          <cell r="H577" t="str">
            <v>eredeti felvétel</v>
          </cell>
          <cell r="I577" t="str">
            <v>1992.09.11</v>
          </cell>
          <cell r="J577" t="str">
            <v>2564/10/A/28</v>
          </cell>
          <cell r="K577">
            <v>0</v>
          </cell>
          <cell r="L577">
            <v>0</v>
          </cell>
          <cell r="M577" t="str">
            <v>EÖI, lakás</v>
          </cell>
          <cell r="N577" t="str">
            <v>-</v>
          </cell>
          <cell r="O577" t="str">
            <v>56</v>
          </cell>
        </row>
        <row r="578">
          <cell r="D578" t="str">
            <v>2564/10/A/17</v>
          </cell>
          <cell r="E578" t="str">
            <v>1. SZEKSZÁRD MEGYEI JOGÚ VÁROS ÖNKORMÁNYZATA</v>
          </cell>
          <cell r="F578" t="str">
            <v>1/1</v>
          </cell>
          <cell r="G578" t="str">
            <v xml:space="preserve">
Törzsszám: 15416566
eredeti felvétel , 31591/2/1992.09.11
7100 SZEKSZÁRD, Béla tér 8.</v>
          </cell>
          <cell r="H578" t="str">
            <v>eredeti felvétel</v>
          </cell>
          <cell r="I578" t="str">
            <v>1992.09.11</v>
          </cell>
          <cell r="J578" t="str">
            <v>2564/10/A/17</v>
          </cell>
          <cell r="K578">
            <v>0</v>
          </cell>
          <cell r="L578">
            <v>0</v>
          </cell>
          <cell r="M578" t="str">
            <v>EÖI, lakás</v>
          </cell>
          <cell r="N578" t="str">
            <v>-</v>
          </cell>
          <cell r="O578" t="str">
            <v>53</v>
          </cell>
        </row>
        <row r="579">
          <cell r="D579" t="str">
            <v>2564/10/A/10</v>
          </cell>
          <cell r="E579" t="str">
            <v>1. SZEKSZÁRD MEGYEI JOGÚ VÁROS ÖNKORMÁNYZATA</v>
          </cell>
          <cell r="F579" t="str">
            <v>1/1</v>
          </cell>
          <cell r="G579" t="str">
            <v xml:space="preserve">
Törzsszám: 15416566
eredeti felvétel , 31591/2/1992.09.11
7100 SZEKSZÁRD, Béla tér 8.</v>
          </cell>
          <cell r="H579" t="str">
            <v>eredeti felvétel</v>
          </cell>
          <cell r="I579" t="str">
            <v>1992.09.11</v>
          </cell>
          <cell r="J579" t="str">
            <v>2564/10/A/10</v>
          </cell>
          <cell r="K579">
            <v>0</v>
          </cell>
          <cell r="L579">
            <v>0</v>
          </cell>
          <cell r="M579" t="str">
            <v>EÖI, garázs</v>
          </cell>
          <cell r="N579" t="str">
            <v>-</v>
          </cell>
          <cell r="O579" t="str">
            <v>18</v>
          </cell>
        </row>
        <row r="580">
          <cell r="D580" t="str">
            <v>2564/10/A/61</v>
          </cell>
          <cell r="E580" t="str">
            <v>1. SZEKSZÁRD MEGYEI JOGÚ VÁROS ÖNKORMÁNYZATA</v>
          </cell>
          <cell r="F580" t="str">
            <v>1/1</v>
          </cell>
          <cell r="G580" t="str">
            <v xml:space="preserve">
Törzsszám: 15416566
eredeti felvétel , 31591/2/1992.09.11
7100 SZEKSZÁRD, Béla tér 8.</v>
          </cell>
          <cell r="H580" t="str">
            <v>eredeti felvétel</v>
          </cell>
          <cell r="I580" t="str">
            <v>1992.09.11</v>
          </cell>
          <cell r="J580" t="str">
            <v>2564/10/A/61</v>
          </cell>
          <cell r="K580">
            <v>0</v>
          </cell>
          <cell r="L580">
            <v>0</v>
          </cell>
          <cell r="M580" t="str">
            <v>EÖI, egyéb helyiség</v>
          </cell>
          <cell r="N580" t="str">
            <v>-</v>
          </cell>
          <cell r="O580" t="str">
            <v>64</v>
          </cell>
        </row>
        <row r="581">
          <cell r="D581" t="str">
            <v>2564/12/A/40</v>
          </cell>
          <cell r="E581" t="str">
            <v>1. SZEKSZÁRD MEGYEI JOGÚ VÁROS ÖNKORMÁNYZATA</v>
          </cell>
          <cell r="F581" t="str">
            <v>1/1</v>
          </cell>
          <cell r="G581" t="str">
            <v xml:space="preserve">
Törzsszám: 15416566
eredeti felvétel , 32348/2/1992
7100 SZEKSZÁRD, Béla tér 8.</v>
          </cell>
          <cell r="H581" t="str">
            <v>eredeti felvétel</v>
          </cell>
          <cell r="I581" t="str">
            <v>1992</v>
          </cell>
          <cell r="J581" t="str">
            <v>2564/12/A/40</v>
          </cell>
          <cell r="K581">
            <v>0</v>
          </cell>
          <cell r="L581">
            <v>0</v>
          </cell>
          <cell r="M581" t="str">
            <v>EÖI, lakás</v>
          </cell>
          <cell r="N581" t="str">
            <v>-</v>
          </cell>
          <cell r="O581" t="str">
            <v>60</v>
          </cell>
        </row>
        <row r="582">
          <cell r="D582" t="str">
            <v>2564/12/A/70</v>
          </cell>
          <cell r="E582" t="str">
            <v>1. SZEKSZÁRD MEGYEI JOGÚ VÁROS ÖNKORMÁNYZATA</v>
          </cell>
          <cell r="F582" t="str">
            <v>1/1</v>
          </cell>
          <cell r="G582" t="str">
            <v xml:space="preserve">
Törzsszám: 15416566
eredeti felvétel , 32348/3/1992.07.10
7100 SZEKSZÁRD, Béla tér 8.</v>
          </cell>
          <cell r="H582" t="str">
            <v>eredeti felvétel</v>
          </cell>
          <cell r="I582" t="str">
            <v>1992.07.10</v>
          </cell>
          <cell r="J582" t="str">
            <v>2564/12/A/70</v>
          </cell>
          <cell r="K582">
            <v>0</v>
          </cell>
          <cell r="L582">
            <v>0</v>
          </cell>
          <cell r="M582" t="str">
            <v>EÖI, lakás</v>
          </cell>
          <cell r="N582" t="str">
            <v>-</v>
          </cell>
          <cell r="O582" t="str">
            <v>34</v>
          </cell>
        </row>
        <row r="583">
          <cell r="D583" t="str">
            <v>2564/15/A/1</v>
          </cell>
          <cell r="E583" t="str">
            <v>1. SZEKSZÁRD MEGYEI JOGÚ VÁROS ÖNKORMÁNYZATA</v>
          </cell>
          <cell r="F583" t="str">
            <v>1/1</v>
          </cell>
          <cell r="G583" t="str">
            <v xml:space="preserve">
Törzsszám: 15416566
eredeti felvétel , 38684/1992.11.19
7100 SZEKSZÁRD, Béla tér 8.</v>
          </cell>
          <cell r="H583" t="str">
            <v>eredeti felvétel</v>
          </cell>
          <cell r="I583" t="str">
            <v>1992.11.19</v>
          </cell>
          <cell r="J583" t="str">
            <v>2564/15/A/1</v>
          </cell>
          <cell r="K583">
            <v>0</v>
          </cell>
          <cell r="L583">
            <v>0</v>
          </cell>
          <cell r="M583" t="str">
            <v>EÖI, lakás</v>
          </cell>
          <cell r="N583" t="str">
            <v>-</v>
          </cell>
          <cell r="O583" t="str">
            <v>58</v>
          </cell>
        </row>
        <row r="584">
          <cell r="D584" t="str">
            <v>2564/15/A/5</v>
          </cell>
          <cell r="E584" t="str">
            <v>1. SZEKSZÁRD MEGYEI JOGÚ VÁROS ÖNKORMÁNYZATA</v>
          </cell>
          <cell r="F584" t="str">
            <v>1/1</v>
          </cell>
          <cell r="G584" t="str">
            <v xml:space="preserve">
Törzsszám: 15416566
eredeti felvétel , 38684/1992.11.19
7100 SZEKSZÁRD, Béla tér 8.</v>
          </cell>
          <cell r="H584" t="str">
            <v>eredeti felvétel</v>
          </cell>
          <cell r="I584" t="str">
            <v>1992.11.19</v>
          </cell>
          <cell r="J584" t="str">
            <v>2564/15/A/5</v>
          </cell>
          <cell r="K584">
            <v>0</v>
          </cell>
          <cell r="L584">
            <v>0</v>
          </cell>
          <cell r="M584" t="str">
            <v>EÖI, lakás</v>
          </cell>
          <cell r="N584" t="str">
            <v>-</v>
          </cell>
          <cell r="O584" t="str">
            <v>51</v>
          </cell>
        </row>
        <row r="585">
          <cell r="D585" t="str">
            <v>2564/16/A/29</v>
          </cell>
          <cell r="E585" t="str">
            <v>1. SZEKSZÁRD MEGYEI JOGÚ VÁROS ÖNKORMÁNYZATA</v>
          </cell>
          <cell r="F585" t="str">
            <v>1/1</v>
          </cell>
          <cell r="G585" t="str">
            <v xml:space="preserve">
Törzsszám: 15416566
eredeti felvétel , 38857/1992.11.23
7100 SZEKSZÁRD, Béla tér 8.</v>
          </cell>
          <cell r="H585" t="str">
            <v>eredeti felvétel</v>
          </cell>
          <cell r="I585" t="str">
            <v>1992.11.23</v>
          </cell>
          <cell r="J585" t="str">
            <v>2564/16/A/29</v>
          </cell>
          <cell r="K585">
            <v>0</v>
          </cell>
          <cell r="L585">
            <v>0</v>
          </cell>
          <cell r="M585" t="str">
            <v>EÖI, lakás</v>
          </cell>
          <cell r="N585" t="str">
            <v>-</v>
          </cell>
          <cell r="O585" t="str">
            <v>39</v>
          </cell>
        </row>
        <row r="586">
          <cell r="D586" t="str">
            <v>2675/1</v>
          </cell>
          <cell r="E586" t="str">
            <v>2. SZEKSZÁRD MEGYEI JOGÚ VÁROS ÖNKORMÁNYZATA</v>
          </cell>
          <cell r="F586" t="str">
            <v>1/1</v>
          </cell>
          <cell r="G586" t="str">
            <v xml:space="preserve">
Törzsszám: 15416566
átszállás , 41053/1990.12.18
7100 SZEKSZÁRD, Béla tér 8.</v>
          </cell>
          <cell r="H586" t="str">
            <v>átszállás</v>
          </cell>
          <cell r="I586" t="str">
            <v>1990.12.18</v>
          </cell>
          <cell r="J586" t="str">
            <v>2675/1</v>
          </cell>
          <cell r="K586">
            <v>0</v>
          </cell>
          <cell r="L586">
            <v>0</v>
          </cell>
          <cell r="M586" t="str">
            <v>kivett, közterület</v>
          </cell>
          <cell r="N586" t="str">
            <v>-</v>
          </cell>
          <cell r="O586" t="str">
            <v>7562</v>
          </cell>
        </row>
        <row r="587">
          <cell r="D587">
            <v>2701</v>
          </cell>
          <cell r="E587" t="str">
            <v>2. SZEKSZÁRD MEGYEI JOGÚ VÁROS ÖNKORMÁNYZATA</v>
          </cell>
          <cell r="F587" t="str">
            <v>1/1</v>
          </cell>
          <cell r="G587" t="str">
            <v xml:space="preserve">
Törzsszám: 15416566
átszállás , 41053/1990.12.18
7100 SZEKSZÁRD, Béla tér 8.</v>
          </cell>
          <cell r="H587" t="str">
            <v>átszállás</v>
          </cell>
          <cell r="I587" t="str">
            <v>1990.12.18</v>
          </cell>
          <cell r="J587">
            <v>2701</v>
          </cell>
          <cell r="K587">
            <v>0</v>
          </cell>
          <cell r="L587">
            <v>0</v>
          </cell>
          <cell r="M587" t="str">
            <v>kivett, közterület</v>
          </cell>
          <cell r="N587" t="str">
            <v>-</v>
          </cell>
          <cell r="O587" t="str">
            <v>8499</v>
          </cell>
        </row>
        <row r="588">
          <cell r="D588">
            <v>2702</v>
          </cell>
          <cell r="E588" t="str">
            <v>2. SZEKSZÁRD MEGYEI JOGÚ VÁROS ÖNKORMÁNYZATA</v>
          </cell>
          <cell r="F588" t="str">
            <v>1/1</v>
          </cell>
          <cell r="G588" t="str">
            <v xml:space="preserve">
Törzsszám: 15416566
átszállás , 41053/1990.12.18
7100 SZEKSZÁRD, Béla tér 8.</v>
          </cell>
          <cell r="H588" t="str">
            <v>átszállás</v>
          </cell>
          <cell r="I588" t="str">
            <v>1990.12.18</v>
          </cell>
          <cell r="J588">
            <v>2702</v>
          </cell>
          <cell r="K588">
            <v>0</v>
          </cell>
          <cell r="L588">
            <v>0</v>
          </cell>
          <cell r="M588" t="str">
            <v>kivett, közterület</v>
          </cell>
          <cell r="N588" t="str">
            <v>-</v>
          </cell>
          <cell r="O588" t="str">
            <v>3125</v>
          </cell>
        </row>
        <row r="589">
          <cell r="D589">
            <v>2704</v>
          </cell>
          <cell r="E589" t="str">
            <v>3. SZEKSZÁRD MEGYEI JOGÚ VÁROS ÖNKORMÁNYZATA</v>
          </cell>
          <cell r="F589" t="str">
            <v>1/1</v>
          </cell>
          <cell r="G589" t="str">
            <v xml:space="preserve">
Törzsszám: 15416566
átszállás , 41053/1990.12.18
7100 SZEKSZÁRD, Béla tér 8.</v>
          </cell>
          <cell r="H589" t="str">
            <v>átszállás</v>
          </cell>
          <cell r="I589" t="str">
            <v>1990.12.18</v>
          </cell>
          <cell r="J589">
            <v>2704</v>
          </cell>
          <cell r="K589">
            <v>0</v>
          </cell>
          <cell r="L589">
            <v>0</v>
          </cell>
          <cell r="M589" t="str">
            <v>kivett, középiskola</v>
          </cell>
          <cell r="N589" t="str">
            <v>-</v>
          </cell>
          <cell r="O589" t="str">
            <v>6908</v>
          </cell>
        </row>
        <row r="590">
          <cell r="D590" t="str">
            <v>2705/1</v>
          </cell>
          <cell r="E590" t="str">
            <v>2. SZEKSZÁRD MEGYEI JOGÚ VÁROS ÖNKORMÁNYZATA</v>
          </cell>
          <cell r="F590" t="str">
            <v>1/1</v>
          </cell>
          <cell r="G590" t="str">
            <v xml:space="preserve">
Törzsszám: 15416566
átszállás , 41053/1990.12.18
7100 SZEKSZÁRD, Béla tér 8.</v>
          </cell>
          <cell r="H590" t="str">
            <v>átszállás</v>
          </cell>
          <cell r="I590" t="str">
            <v>1990.12.18</v>
          </cell>
          <cell r="J590" t="str">
            <v>2705/1</v>
          </cell>
          <cell r="K590">
            <v>0</v>
          </cell>
          <cell r="L590">
            <v>0</v>
          </cell>
          <cell r="M590" t="str">
            <v>kivett, közterület</v>
          </cell>
          <cell r="N590" t="str">
            <v>-</v>
          </cell>
          <cell r="O590" t="str">
            <v>7837</v>
          </cell>
        </row>
        <row r="591">
          <cell r="D591" t="str">
            <v>2705/2</v>
          </cell>
          <cell r="E591" t="str">
            <v>2. SZEKSZÁRD MEGYEI JOGÚ VÁROS ÖNKORMÁNYZATA</v>
          </cell>
          <cell r="F591" t="str">
            <v>1/1</v>
          </cell>
          <cell r="G591" t="str">
            <v xml:space="preserve">
Törzsszám: 15416566
átszállás , 41053/1990.12.18
7100 SZEKSZÁRD, Béla tér 8.</v>
          </cell>
          <cell r="H591" t="str">
            <v>átszállás</v>
          </cell>
          <cell r="I591" t="str">
            <v>1990.12.18</v>
          </cell>
          <cell r="J591" t="str">
            <v>2705/2</v>
          </cell>
          <cell r="K591">
            <v>0</v>
          </cell>
          <cell r="L591">
            <v>0</v>
          </cell>
          <cell r="M591" t="str">
            <v>kivett, közterület</v>
          </cell>
          <cell r="N591" t="str">
            <v>-</v>
          </cell>
          <cell r="O591" t="str">
            <v>7755</v>
          </cell>
        </row>
        <row r="592">
          <cell r="D592" t="str">
            <v>2705/3</v>
          </cell>
          <cell r="E592" t="str">
            <v>2. SZEKSZÁRD MEGYEI JOGÚ VÁROS ÖNKORMÁNYZATA</v>
          </cell>
          <cell r="F592" t="str">
            <v>1/1</v>
          </cell>
          <cell r="G592" t="str">
            <v xml:space="preserve">
Törzsszám: 15416566
átszállás , 41053/1990.12.18
7100 SZEKSZÁRD, Béla tér 8.</v>
          </cell>
          <cell r="H592" t="str">
            <v>átszállás</v>
          </cell>
          <cell r="I592" t="str">
            <v>1990.12.18</v>
          </cell>
          <cell r="J592" t="str">
            <v>2705/3</v>
          </cell>
          <cell r="K592">
            <v>0</v>
          </cell>
          <cell r="L592">
            <v>0</v>
          </cell>
          <cell r="M592" t="str">
            <v>kivett, közterület</v>
          </cell>
          <cell r="N592" t="str">
            <v>-</v>
          </cell>
          <cell r="O592" t="str">
            <v>1261</v>
          </cell>
        </row>
        <row r="593">
          <cell r="D593">
            <v>2706</v>
          </cell>
          <cell r="E593" t="str">
            <v>2. SZEKSZÁRD MEGYEI JOGÚ VÁROS ÖNKORMÁNYZATA</v>
          </cell>
          <cell r="F593" t="str">
            <v>1/1</v>
          </cell>
          <cell r="G593" t="str">
            <v xml:space="preserve">
Törzsszám: 15416566
átszállás , 41053/1990.12.18
7100 SZEKSZÁRD, Béla tér 8.</v>
          </cell>
          <cell r="H593" t="str">
            <v>átszállás</v>
          </cell>
          <cell r="I593" t="str">
            <v>1990.12.18</v>
          </cell>
          <cell r="J593">
            <v>2706</v>
          </cell>
          <cell r="K593">
            <v>0</v>
          </cell>
          <cell r="L593">
            <v>0</v>
          </cell>
          <cell r="M593" t="str">
            <v>kivett, közpark</v>
          </cell>
          <cell r="N593" t="str">
            <v>1</v>
          </cell>
          <cell r="O593" t="str">
            <v>1097</v>
          </cell>
        </row>
        <row r="594">
          <cell r="D594">
            <v>2707</v>
          </cell>
          <cell r="E594" t="str">
            <v>6. SZEKSZÁRD MEGYEI JOGÚ VÁROS ÖNKORMÁNYZATA</v>
          </cell>
          <cell r="F594" t="str">
            <v>1/1</v>
          </cell>
          <cell r="G594" t="str">
            <v xml:space="preserve">
Törzsszám: 15416566
tulajdonba adás , 36494/2015.07.22
7100 SZEKSZÁRD, Béla tér 8.</v>
          </cell>
          <cell r="H594" t="str">
            <v>tulajdonba adás</v>
          </cell>
          <cell r="I594" t="str">
            <v>2015.07.22</v>
          </cell>
          <cell r="J594">
            <v>2707</v>
          </cell>
          <cell r="K594">
            <v>0</v>
          </cell>
          <cell r="L594">
            <v>0</v>
          </cell>
          <cell r="M594" t="str">
            <v>kivett, múzeum</v>
          </cell>
          <cell r="N594" t="str">
            <v>-</v>
          </cell>
          <cell r="O594" t="str">
            <v>1356</v>
          </cell>
        </row>
        <row r="595">
          <cell r="D595">
            <v>2708</v>
          </cell>
          <cell r="E595" t="str">
            <v>3. SZEKSZÁRD MEGYEI JOGÚ VÁROS ÖNKORMÁNYZATA</v>
          </cell>
          <cell r="F595" t="str">
            <v>1/1</v>
          </cell>
          <cell r="G595" t="str">
            <v xml:space="preserve">
Törzsszám: 15416566
átszállás , 41053/1990.12.18
7100 SZEKSZÁRD, Béla tér 8.</v>
          </cell>
          <cell r="H595" t="str">
            <v>átszállás</v>
          </cell>
          <cell r="I595" t="str">
            <v>1990.12.18</v>
          </cell>
          <cell r="J595">
            <v>2708</v>
          </cell>
          <cell r="K595">
            <v>0</v>
          </cell>
          <cell r="L595">
            <v>0</v>
          </cell>
          <cell r="M595" t="str">
            <v>kivett, kultúrház</v>
          </cell>
          <cell r="N595" t="str">
            <v>-</v>
          </cell>
          <cell r="O595" t="str">
            <v>7390</v>
          </cell>
        </row>
        <row r="596">
          <cell r="D596" t="str">
            <v>2709/6/A/9</v>
          </cell>
          <cell r="E596" t="str">
            <v>1. SZEKSZÁRD MEGYEI JOGÚ VÁROS ÖNKORMÁNYZATA</v>
          </cell>
          <cell r="F596" t="str">
            <v>1/1</v>
          </cell>
          <cell r="G596" t="str">
            <v xml:space="preserve">
Törzsszám: 15416566
eredeti felvétel , 32346/2/1992.03.27
7100 SZEKSZÁRD, Béla tér 8.</v>
          </cell>
          <cell r="H596" t="str">
            <v>eredeti felvétel</v>
          </cell>
          <cell r="I596" t="str">
            <v>1992.03.27</v>
          </cell>
          <cell r="J596" t="str">
            <v>2709/6/A/9</v>
          </cell>
          <cell r="K596">
            <v>0</v>
          </cell>
          <cell r="L596">
            <v>0</v>
          </cell>
          <cell r="M596" t="str">
            <v>EÖI, lakás</v>
          </cell>
          <cell r="N596" t="str">
            <v>-</v>
          </cell>
          <cell r="O596" t="str">
            <v>56</v>
          </cell>
        </row>
        <row r="597">
          <cell r="D597" t="str">
            <v>2709/7/A/14</v>
          </cell>
          <cell r="E597" t="str">
            <v>3. SZEKSZÁRD MEGYEI JOGÚ VÁROS ÖNKORMÁNYZATA</v>
          </cell>
          <cell r="F597" t="str">
            <v>1/1</v>
          </cell>
          <cell r="G597" t="str">
            <v xml:space="preserve">
Törzsszám: 15416566
átszállás , 40113/1993.09.06
7100 SZEKSZÁRD, Béla tér 8.</v>
          </cell>
          <cell r="H597" t="str">
            <v>átszállás</v>
          </cell>
          <cell r="I597" t="str">
            <v>1993.09.06</v>
          </cell>
          <cell r="J597" t="str">
            <v>2709/7/A/14</v>
          </cell>
          <cell r="K597">
            <v>0</v>
          </cell>
          <cell r="L597">
            <v>0</v>
          </cell>
          <cell r="M597" t="str">
            <v>EÖI, lakás</v>
          </cell>
          <cell r="N597" t="str">
            <v>-</v>
          </cell>
          <cell r="O597" t="str">
            <v>51</v>
          </cell>
        </row>
        <row r="598">
          <cell r="D598" t="str">
            <v>2709/13/A/54</v>
          </cell>
          <cell r="E598" t="str">
            <v>1. SZEKSZÁRD MEGYEI JOGÚ VÁROS ÖNKORMÁNYZATA</v>
          </cell>
          <cell r="F598" t="str">
            <v>1/1</v>
          </cell>
          <cell r="G598" t="str">
            <v xml:space="preserve">
Törzsszám: 15416566
eredeti felvétel , 30730/2/1992.09.21
7100 SZEKSZÁRD, Béla tér 8.</v>
          </cell>
          <cell r="H598" t="str">
            <v>eredeti felvétel</v>
          </cell>
          <cell r="I598" t="str">
            <v>1992.09.21</v>
          </cell>
          <cell r="J598" t="str">
            <v>2709/13/A/54</v>
          </cell>
          <cell r="K598">
            <v>0</v>
          </cell>
          <cell r="L598">
            <v>0</v>
          </cell>
          <cell r="M598" t="str">
            <v>EÖI, egyéb helyiség</v>
          </cell>
          <cell r="N598" t="str">
            <v>-</v>
          </cell>
          <cell r="O598" t="str">
            <v>65</v>
          </cell>
        </row>
        <row r="599">
          <cell r="D599" t="str">
            <v>2709/13/A/51</v>
          </cell>
          <cell r="E599" t="str">
            <v>1. SZEKSZÁRD MEGYEI JOGÚ VÁROS ÖNKORMÁNYZATA</v>
          </cell>
          <cell r="F599" t="str">
            <v>1/1</v>
          </cell>
          <cell r="G599" t="str">
            <v xml:space="preserve">
Törzsszám: 15416566
eredeti felvétel , 30730/2/1992.09.21
7100 SZEKSZÁRD, Béla tér 8.</v>
          </cell>
          <cell r="H599" t="str">
            <v>eredeti felvétel</v>
          </cell>
          <cell r="I599" t="str">
            <v>1992.09.21</v>
          </cell>
          <cell r="J599" t="str">
            <v>2709/13/A/51</v>
          </cell>
          <cell r="K599">
            <v>0</v>
          </cell>
          <cell r="L599">
            <v>0</v>
          </cell>
          <cell r="M599" t="str">
            <v>EÖI, orvosi rendelő</v>
          </cell>
          <cell r="N599" t="str">
            <v>-</v>
          </cell>
          <cell r="O599" t="str">
            <v>380</v>
          </cell>
        </row>
        <row r="600">
          <cell r="D600" t="str">
            <v>2709/13/A/3</v>
          </cell>
          <cell r="E600" t="str">
            <v>1. SZEKSZÁRD MEGYEI JOGÚ VÁROS ÖNKORMÁNYZATA</v>
          </cell>
          <cell r="F600" t="str">
            <v>1/1</v>
          </cell>
          <cell r="G600" t="str">
            <v xml:space="preserve">
Törzsszám: 15416566
eredeti felvétel , 30730/2/1992.09.21
7100 SZEKSZÁRD, Béla tér 8.</v>
          </cell>
          <cell r="H600" t="str">
            <v>eredeti felvétel</v>
          </cell>
          <cell r="I600" t="str">
            <v>1992.09.21</v>
          </cell>
          <cell r="J600" t="str">
            <v>2709/13/A/3</v>
          </cell>
          <cell r="K600">
            <v>0</v>
          </cell>
          <cell r="L600">
            <v>0</v>
          </cell>
          <cell r="M600" t="str">
            <v>EÖI, lakás</v>
          </cell>
          <cell r="N600" t="str">
            <v>-</v>
          </cell>
          <cell r="O600" t="str">
            <v>30</v>
          </cell>
        </row>
        <row r="601">
          <cell r="D601" t="str">
            <v>2709/13/A/13</v>
          </cell>
          <cell r="E601" t="str">
            <v>1. SZEKSZÁRD MEGYEI JOGÚ VÁROS ÖNKORMÁNYZATA</v>
          </cell>
          <cell r="F601" t="str">
            <v>1/1</v>
          </cell>
          <cell r="G601" t="str">
            <v xml:space="preserve">
Törzsszám: 15416566
eredeti felvétel , 30730/2/1992.09.21
7100 SZEKSZÁRD, Béla tér 8.</v>
          </cell>
          <cell r="H601" t="str">
            <v>eredeti felvétel</v>
          </cell>
          <cell r="I601" t="str">
            <v>1992.09.21</v>
          </cell>
          <cell r="J601" t="str">
            <v>2709/13/A/13</v>
          </cell>
          <cell r="K601">
            <v>0</v>
          </cell>
          <cell r="L601">
            <v>0</v>
          </cell>
          <cell r="M601" t="str">
            <v>EÖI, lakás</v>
          </cell>
          <cell r="N601" t="str">
            <v>-</v>
          </cell>
          <cell r="O601" t="str">
            <v>30</v>
          </cell>
        </row>
        <row r="602">
          <cell r="D602" t="str">
            <v>2709/14</v>
          </cell>
          <cell r="E602" t="str">
            <v>2. SZEKSZÁRD MEGYEI JOGÚ VÁROS ÖNKORMÁNYZATA</v>
          </cell>
          <cell r="F602" t="str">
            <v>1/1</v>
          </cell>
          <cell r="G602" t="str">
            <v xml:space="preserve">
Törzsszám: 15416566
átszállás , 41053/1990.12.18
7100 SZEKSZÁRD, Béla tér 8.</v>
          </cell>
          <cell r="H602" t="str">
            <v>átszállás</v>
          </cell>
          <cell r="I602" t="str">
            <v>1990.12.18</v>
          </cell>
          <cell r="J602" t="str">
            <v>2709/14</v>
          </cell>
          <cell r="K602">
            <v>0</v>
          </cell>
          <cell r="L602">
            <v>0</v>
          </cell>
          <cell r="M602" t="str">
            <v>kivett, közterület</v>
          </cell>
          <cell r="N602" t="str">
            <v>3</v>
          </cell>
          <cell r="O602" t="str">
            <v>1984</v>
          </cell>
        </row>
        <row r="603">
          <cell r="D603">
            <v>2710</v>
          </cell>
          <cell r="E603" t="str">
            <v>5. SZEKSZÁRD MEGYEI JOGÚ VÁROS ÖNKORMÁNYZATA</v>
          </cell>
          <cell r="F603" t="str">
            <v>1/1</v>
          </cell>
          <cell r="G603" t="str">
            <v xml:space="preserve">
Törzsszám: 15416566
átszállás , 37224/1992.10.08
7100 SZEKSZÁRD, Béla tér 8.</v>
          </cell>
          <cell r="H603" t="str">
            <v>átszállás</v>
          </cell>
          <cell r="I603" t="str">
            <v>1992.10.08</v>
          </cell>
          <cell r="J603">
            <v>2710</v>
          </cell>
          <cell r="K603">
            <v>0</v>
          </cell>
          <cell r="L603">
            <v>0</v>
          </cell>
          <cell r="M603" t="str">
            <v>kivett, templom</v>
          </cell>
          <cell r="N603" t="str">
            <v>-</v>
          </cell>
          <cell r="O603" t="str">
            <v>484</v>
          </cell>
        </row>
        <row r="604">
          <cell r="D604">
            <v>2711</v>
          </cell>
          <cell r="E604" t="str">
            <v>5. SZEKSZÁRD MEGYEI JOGÚ VÁROS ÖNKORMÁNYZATA</v>
          </cell>
          <cell r="F604" t="str">
            <v>1/1</v>
          </cell>
          <cell r="G604" t="str">
            <v xml:space="preserve">
Törzsszám: 15416566
1990. évi LXV. törv. 107. §. , 37249/2005.05.25
7100 SZEKSZÁRD, Béla tér 8.</v>
          </cell>
          <cell r="H604" t="str">
            <v>1990.évi LXV. törv. 107. §.</v>
          </cell>
          <cell r="I604" t="str">
            <v>2005.05.25</v>
          </cell>
          <cell r="J604">
            <v>2711</v>
          </cell>
          <cell r="K604">
            <v>0</v>
          </cell>
          <cell r="L604">
            <v>0</v>
          </cell>
          <cell r="M604" t="str">
            <v>kivett, óvoda</v>
          </cell>
          <cell r="N604" t="str">
            <v>-</v>
          </cell>
          <cell r="O604" t="str">
            <v>4050</v>
          </cell>
        </row>
        <row r="605">
          <cell r="D605" t="str">
            <v>2715/A/28</v>
          </cell>
          <cell r="E605" t="str">
            <v>1. SZEKSZÁRD MEGYEI JOGÚ VÁROS ÖNKORMÁNYZATA</v>
          </cell>
          <cell r="F605" t="str">
            <v>1/1</v>
          </cell>
          <cell r="G605" t="str">
            <v xml:space="preserve">
Törzsszám: 15416566
eredeti felvétel , 32343/2/1992.07.10
7100 SZEKSZÁRD, Béla tér 8.</v>
          </cell>
          <cell r="H605" t="str">
            <v>eredeti felvétel</v>
          </cell>
          <cell r="I605" t="str">
            <v>1992.07.10</v>
          </cell>
          <cell r="J605" t="str">
            <v>2715/A/28</v>
          </cell>
          <cell r="K605">
            <v>0</v>
          </cell>
          <cell r="L605">
            <v>0</v>
          </cell>
          <cell r="M605" t="str">
            <v>EÖI, lakás</v>
          </cell>
          <cell r="N605" t="str">
            <v>-</v>
          </cell>
          <cell r="O605" t="str">
            <v>52</v>
          </cell>
        </row>
        <row r="606">
          <cell r="D606" t="str">
            <v>2715/A/1</v>
          </cell>
          <cell r="E606" t="str">
            <v>4. SZEKSZÁRD MEGYEI JOGÚ VÁROS ÖNKORMÁNYZATA</v>
          </cell>
          <cell r="F606" t="str">
            <v>598/1000</v>
          </cell>
          <cell r="G606" t="str">
            <v>/1000
Törzsszám: 15416566
átadás , 30570/2004.(2003.12.12)
7100 SZEKSZÁRD, Béla tér 8.</v>
          </cell>
          <cell r="H606" t="str">
            <v>átadás</v>
          </cell>
          <cell r="I606" t="str">
            <v>2004.(2003.12.12</v>
          </cell>
          <cell r="J606" t="str">
            <v>2715/A/1</v>
          </cell>
          <cell r="K606">
            <v>0</v>
          </cell>
          <cell r="L606">
            <v>0</v>
          </cell>
          <cell r="M606" t="str">
            <v>EÖI, egyéb helyiség</v>
          </cell>
          <cell r="N606" t="str">
            <v>-</v>
          </cell>
          <cell r="O606" t="str">
            <v>132</v>
          </cell>
        </row>
        <row r="607">
          <cell r="D607" t="str">
            <v>2715/A/8</v>
          </cell>
          <cell r="E607" t="str">
            <v>1. SZEKSZÁRD MEGYEI JOGÚ VÁROS ÖNKORMÁNYZATA</v>
          </cell>
          <cell r="F607" t="str">
            <v>1/1</v>
          </cell>
          <cell r="G607" t="str">
            <v xml:space="preserve">
Törzsszám: 15416566
eredeti felvétel , 32343/2/1992.07.10
7100 SZEKSZÁRD, Béla tér 8.</v>
          </cell>
          <cell r="H607" t="str">
            <v>eredeti felvétel</v>
          </cell>
          <cell r="I607" t="str">
            <v>1992.07.10</v>
          </cell>
          <cell r="J607" t="str">
            <v>2715/A/8</v>
          </cell>
          <cell r="K607">
            <v>0</v>
          </cell>
          <cell r="L607">
            <v>0</v>
          </cell>
          <cell r="M607" t="str">
            <v>EÖI, lakás</v>
          </cell>
          <cell r="N607" t="str">
            <v>-</v>
          </cell>
          <cell r="O607" t="str">
            <v>51</v>
          </cell>
        </row>
        <row r="608">
          <cell r="D608">
            <v>2719</v>
          </cell>
          <cell r="E608" t="str">
            <v>2. SZEKSZÁRD MEGYEI JOGÚ VÁROS ÖNKORMÁNYZATA</v>
          </cell>
          <cell r="F608" t="str">
            <v>1/1</v>
          </cell>
          <cell r="G608" t="str">
            <v xml:space="preserve">
Törzsszám: 15416566
átszállás , 41053/1990.12.18
7100 SZEKSZÁRD, Béla tér 8.</v>
          </cell>
          <cell r="H608" t="str">
            <v>átszállás</v>
          </cell>
          <cell r="I608" t="str">
            <v>1990.12.18</v>
          </cell>
          <cell r="J608">
            <v>2719</v>
          </cell>
          <cell r="K608">
            <v>0</v>
          </cell>
          <cell r="L608">
            <v>0</v>
          </cell>
          <cell r="M608" t="str">
            <v>kivett, közterület</v>
          </cell>
          <cell r="N608" t="str">
            <v>-</v>
          </cell>
          <cell r="O608" t="str">
            <v>2209</v>
          </cell>
        </row>
        <row r="609">
          <cell r="D609" t="str">
            <v>2720/3</v>
          </cell>
          <cell r="E609" t="str">
            <v>2. SZEKSZÁRD MEGYEI JOGÚ VÁROS ÖNKORMÁNYZATA</v>
          </cell>
          <cell r="F609" t="str">
            <v>1/1</v>
          </cell>
          <cell r="G609" t="str">
            <v xml:space="preserve">
Törzsszám: 15416566
átszállás , 34711/2006.03.27
7100 SZEKSZÁRD, Béla tér 8.</v>
          </cell>
          <cell r="H609" t="str">
            <v>átszállás</v>
          </cell>
          <cell r="I609" t="str">
            <v>2006.03.27</v>
          </cell>
          <cell r="J609" t="str">
            <v>2720/3</v>
          </cell>
          <cell r="K609">
            <v>0</v>
          </cell>
          <cell r="L609">
            <v>0</v>
          </cell>
          <cell r="M609" t="str">
            <v>kivett, közterület</v>
          </cell>
          <cell r="N609" t="str">
            <v>-</v>
          </cell>
          <cell r="O609" t="str">
            <v>1042</v>
          </cell>
        </row>
        <row r="610">
          <cell r="D610" t="str">
            <v>2722/1</v>
          </cell>
          <cell r="E610" t="str">
            <v>2. SZEKSZÁRD MEGYEI JOGÚ VÁROS ÖNKORMÁNYZATA</v>
          </cell>
          <cell r="F610" t="str">
            <v>1/1</v>
          </cell>
          <cell r="G610" t="str">
            <v xml:space="preserve">
Törzsszám: 15416566
átszállás , 41053/1990.12.18
7100 SZEKSZÁRD, Béla tér 8.</v>
          </cell>
          <cell r="H610" t="str">
            <v>átszállás</v>
          </cell>
          <cell r="I610" t="str">
            <v>1990.12.18</v>
          </cell>
          <cell r="J610" t="str">
            <v>2722/1</v>
          </cell>
          <cell r="K610">
            <v>0</v>
          </cell>
          <cell r="L610">
            <v>0</v>
          </cell>
          <cell r="M610" t="str">
            <v>kivett, közterület</v>
          </cell>
          <cell r="N610" t="str">
            <v>-</v>
          </cell>
          <cell r="O610" t="str">
            <v>3062</v>
          </cell>
        </row>
        <row r="611">
          <cell r="D611" t="str">
            <v>2722/2</v>
          </cell>
          <cell r="E611" t="str">
            <v>2. SZEKSZÁRD MEGYEI JOGÚ VÁROS ÖNKORMÁNYZATA</v>
          </cell>
          <cell r="F611" t="str">
            <v>1/1</v>
          </cell>
          <cell r="G611" t="str">
            <v xml:space="preserve">
Törzsszám: 15416566
átszállás , 41053/1990.12.18
7100 SZEKSZÁRD, Béla tér 8.</v>
          </cell>
          <cell r="H611" t="str">
            <v>átszállás</v>
          </cell>
          <cell r="I611" t="str">
            <v>1990.12.18</v>
          </cell>
          <cell r="J611" t="str">
            <v>2722/2</v>
          </cell>
          <cell r="K611">
            <v>0</v>
          </cell>
          <cell r="L611">
            <v>0</v>
          </cell>
          <cell r="M611" t="str">
            <v>kivett, közterület</v>
          </cell>
          <cell r="N611" t="str">
            <v>-</v>
          </cell>
          <cell r="O611" t="str">
            <v>5722</v>
          </cell>
        </row>
        <row r="612">
          <cell r="D612" t="str">
            <v>2741/1</v>
          </cell>
          <cell r="E612" t="str">
            <v>2. SZEKSZÁRD MEGYEI JOGÚ VÁROS ÖNKORMÁNYZATA</v>
          </cell>
          <cell r="F612" t="str">
            <v>1/1</v>
          </cell>
          <cell r="G612" t="str">
            <v xml:space="preserve">
Törzsszám: 15416566
átszállás , 41053/1990.12.18
7100 SZEKSZÁRD, Béla tér 8.</v>
          </cell>
          <cell r="H612" t="str">
            <v>átszállás</v>
          </cell>
          <cell r="I612" t="str">
            <v>1990.12.18</v>
          </cell>
          <cell r="J612" t="str">
            <v>2741/1</v>
          </cell>
          <cell r="K612">
            <v>0</v>
          </cell>
          <cell r="L612">
            <v>0</v>
          </cell>
          <cell r="M612" t="str">
            <v>kivett, közterület</v>
          </cell>
          <cell r="N612" t="str">
            <v>-</v>
          </cell>
          <cell r="O612" t="str">
            <v>153</v>
          </cell>
        </row>
        <row r="613">
          <cell r="D613" t="str">
            <v>2741/2</v>
          </cell>
          <cell r="E613" t="str">
            <v>2. SZEKSZÁRD MEGYEI JOGÚ VÁROS ÖNKORMÁNYZATA</v>
          </cell>
          <cell r="F613" t="str">
            <v>1/1</v>
          </cell>
          <cell r="G613" t="str">
            <v xml:space="preserve">
Törzsszám: 15416566
átszállás , 41053/1990.12.18
7100 SZEKSZÁRD, Béla tér 8.</v>
          </cell>
          <cell r="H613" t="str">
            <v>átszállás</v>
          </cell>
          <cell r="I613" t="str">
            <v>1990.12.18</v>
          </cell>
          <cell r="J613" t="str">
            <v>2741/2</v>
          </cell>
          <cell r="K613">
            <v>0</v>
          </cell>
          <cell r="L613">
            <v>0</v>
          </cell>
          <cell r="M613" t="str">
            <v>kivett, országos közút</v>
          </cell>
          <cell r="N613" t="str">
            <v>-</v>
          </cell>
          <cell r="O613" t="str">
            <v>4476</v>
          </cell>
        </row>
        <row r="614">
          <cell r="D614" t="str">
            <v>2741/3</v>
          </cell>
          <cell r="E614" t="str">
            <v>2. SZEKSZÁRD MEGYEI JOGÚ VÁROS ÖNKORMÁNYZATA</v>
          </cell>
          <cell r="F614" t="str">
            <v>1/1</v>
          </cell>
          <cell r="G614" t="str">
            <v xml:space="preserve">
Törzsszám: 15416566
átszállás , 41053/1990.12.18
7100 SZEKSZÁRD, Béla tér 8.</v>
          </cell>
          <cell r="H614" t="str">
            <v>átszállás</v>
          </cell>
          <cell r="I614" t="str">
            <v>1990.12.18</v>
          </cell>
          <cell r="J614" t="str">
            <v>2741/3</v>
          </cell>
          <cell r="K614">
            <v>0</v>
          </cell>
          <cell r="L614">
            <v>0</v>
          </cell>
          <cell r="M614" t="str">
            <v>kivett, közterület</v>
          </cell>
          <cell r="N614" t="str">
            <v>-</v>
          </cell>
          <cell r="O614" t="str">
            <v>175</v>
          </cell>
        </row>
        <row r="615">
          <cell r="D615" t="str">
            <v>2807/A/4</v>
          </cell>
          <cell r="E615" t="str">
            <v>1. SZEKSZÁRD MEGYEI JOGÚ VÁROS ÖNKORMÁNYZATA</v>
          </cell>
          <cell r="F615" t="str">
            <v>1/1</v>
          </cell>
          <cell r="G615" t="str">
            <v xml:space="preserve">
Törzsszám: 15416566
eredeti felvétel , 38319/1995.07.21
7100 SZEKSZÁRD, Béla tér 8.</v>
          </cell>
          <cell r="H615" t="str">
            <v>eredeti felvétel</v>
          </cell>
          <cell r="I615" t="str">
            <v>1995.07.21</v>
          </cell>
          <cell r="J615" t="str">
            <v>2807/A/4</v>
          </cell>
          <cell r="K615">
            <v>0</v>
          </cell>
          <cell r="L615">
            <v>0</v>
          </cell>
          <cell r="M615" t="str">
            <v>EÖI, lakás</v>
          </cell>
          <cell r="N615" t="str">
            <v>-</v>
          </cell>
          <cell r="O615" t="str">
            <v>53</v>
          </cell>
        </row>
        <row r="616">
          <cell r="D616" t="str">
            <v>2807/A/1</v>
          </cell>
          <cell r="E616" t="str">
            <v>1. SZEKSZÁRD MEGYEI JOGÚ VÁROS ÖNKORMÁNYZATA</v>
          </cell>
          <cell r="F616" t="str">
            <v>1/1</v>
          </cell>
          <cell r="G616" t="str">
            <v xml:space="preserve">
Törzsszám: 15416566
eredeti felvétel , 38319/1995.07.21
7100 SZEKSZÁRD, Béla tér 8.</v>
          </cell>
          <cell r="H616" t="str">
            <v>eredeti felvétel</v>
          </cell>
          <cell r="I616" t="str">
            <v>1995.07.21</v>
          </cell>
          <cell r="J616" t="str">
            <v>2807/A/1</v>
          </cell>
          <cell r="K616">
            <v>0</v>
          </cell>
          <cell r="L616">
            <v>0</v>
          </cell>
          <cell r="M616" t="str">
            <v>EÖI, lakás</v>
          </cell>
          <cell r="N616" t="str">
            <v>-</v>
          </cell>
          <cell r="O616" t="str">
            <v>21</v>
          </cell>
        </row>
        <row r="617">
          <cell r="D617" t="str">
            <v>2807/A/8</v>
          </cell>
          <cell r="E617" t="str">
            <v>1. SZEKSZÁRD MEGYEI JOGÚ VÁROS ÖNKORMÁNYZATA</v>
          </cell>
          <cell r="F617" t="str">
            <v>1/1</v>
          </cell>
          <cell r="G617" t="str">
            <v xml:space="preserve">
Törzsszám: 15416566
eredeti felvétel , 38319/1995.07.21
7100 SZEKSZÁRD, Béla tér 8.</v>
          </cell>
          <cell r="H617" t="str">
            <v>eredeti felvétel</v>
          </cell>
          <cell r="I617" t="str">
            <v>1995.07.21</v>
          </cell>
          <cell r="J617" t="str">
            <v>2807/A/8</v>
          </cell>
          <cell r="K617">
            <v>0</v>
          </cell>
          <cell r="L617">
            <v>0</v>
          </cell>
          <cell r="M617" t="str">
            <v>EÖI, lakás</v>
          </cell>
          <cell r="N617" t="str">
            <v>-</v>
          </cell>
          <cell r="O617" t="str">
            <v>34</v>
          </cell>
        </row>
        <row r="618">
          <cell r="D618" t="str">
            <v>2834/1</v>
          </cell>
          <cell r="E618" t="str">
            <v>2. SZEKSZÁRD MEGYEI JOGÚ VÁROS ÖNKORMÁNYZATA</v>
          </cell>
          <cell r="F618" t="str">
            <v>1/1</v>
          </cell>
          <cell r="G618" t="str">
            <v xml:space="preserve">
Törzsszám: 15416566
átszállás , 41053/1990.12.18
7100 SZEKSZÁRD, Béla tér 8.</v>
          </cell>
          <cell r="H618" t="str">
            <v>átszállás</v>
          </cell>
          <cell r="I618" t="str">
            <v>1990.12.18</v>
          </cell>
          <cell r="J618" t="str">
            <v>2834/1</v>
          </cell>
          <cell r="K618">
            <v>0</v>
          </cell>
          <cell r="L618">
            <v>0</v>
          </cell>
          <cell r="M618" t="str">
            <v>kivett, járda</v>
          </cell>
          <cell r="N618" t="str">
            <v>-</v>
          </cell>
          <cell r="O618" t="str">
            <v>220</v>
          </cell>
        </row>
        <row r="619">
          <cell r="D619" t="str">
            <v>2847/2</v>
          </cell>
          <cell r="E619" t="str">
            <v>2. SZEKSZÁRD MEGYEI JOGÚ VÁROS ÖNKORMÁNYZATA</v>
          </cell>
          <cell r="F619" t="str">
            <v>1/1</v>
          </cell>
          <cell r="G619" t="str">
            <v xml:space="preserve">
Törzsszám: 15416566
átszállás , 41053/1990.12.18
7100 SZEKSZÁRD, Béla tér 8.</v>
          </cell>
          <cell r="H619" t="str">
            <v>átszállás</v>
          </cell>
          <cell r="I619" t="str">
            <v>1990.12.18</v>
          </cell>
          <cell r="J619" t="str">
            <v>2847/2</v>
          </cell>
          <cell r="K619">
            <v>0</v>
          </cell>
          <cell r="L619">
            <v>0</v>
          </cell>
          <cell r="M619" t="str">
            <v>kivett, közterület</v>
          </cell>
          <cell r="N619" t="str">
            <v>-</v>
          </cell>
          <cell r="O619" t="str">
            <v>6310</v>
          </cell>
        </row>
        <row r="620">
          <cell r="D620" t="str">
            <v>2847/4</v>
          </cell>
          <cell r="E620" t="str">
            <v>6. SZEKSZÁRD MEGYEI JOGÚ VÁROS ÖNKORMÁNYZATA</v>
          </cell>
          <cell r="F620" t="str">
            <v>1/1</v>
          </cell>
          <cell r="G620" t="str">
            <v xml:space="preserve">
Törzsszám: 15416566
átadás , 36694/2016.06.28
7100 SZEKSZÁRD, Béla tér 8.</v>
          </cell>
          <cell r="H620" t="str">
            <v>átadás</v>
          </cell>
          <cell r="I620" t="str">
            <v>2016.06.28</v>
          </cell>
          <cell r="J620" t="str">
            <v>2847/4</v>
          </cell>
          <cell r="K620">
            <v>0</v>
          </cell>
          <cell r="L620">
            <v>0</v>
          </cell>
          <cell r="M620" t="str">
            <v>kivett, vízmű</v>
          </cell>
          <cell r="N620" t="str">
            <v>-</v>
          </cell>
          <cell r="O620" t="str">
            <v>39</v>
          </cell>
        </row>
        <row r="621">
          <cell r="D621" t="str">
            <v>2859/1</v>
          </cell>
          <cell r="E621" t="str">
            <v>2. SZEKSZÁRD MEGYEI JOGÚ VÁROS ÖNKORMÁNYZATA</v>
          </cell>
          <cell r="F621" t="str">
            <v>1/1</v>
          </cell>
          <cell r="G621" t="str">
            <v xml:space="preserve">
Törzsszám: 15416566
átszállás , 41053/1990.12.18
7100 SZEKSZÁRD, Béla tér 8.</v>
          </cell>
          <cell r="H621" t="str">
            <v>átszállás</v>
          </cell>
          <cell r="I621" t="str">
            <v>1990.12.18</v>
          </cell>
          <cell r="J621" t="str">
            <v>2859/1</v>
          </cell>
          <cell r="K621">
            <v>0</v>
          </cell>
          <cell r="L621">
            <v>0</v>
          </cell>
          <cell r="M621" t="str">
            <v>kivett, járda</v>
          </cell>
          <cell r="N621" t="str">
            <v>-</v>
          </cell>
          <cell r="O621" t="str">
            <v>1457</v>
          </cell>
        </row>
        <row r="622">
          <cell r="D622" t="str">
            <v>2859/2</v>
          </cell>
          <cell r="E622" t="str">
            <v>2. SZEKSZÁRD MEGYEI JOGÚ VÁROS ÖNKORMÁNYZATA</v>
          </cell>
          <cell r="F622" t="str">
            <v>1/1</v>
          </cell>
          <cell r="G622" t="str">
            <v xml:space="preserve">
Törzsszám: 15416566
átszállás , 41053/1990.12.18
7100 SZEKSZÁRD, Béla tér 8.</v>
          </cell>
          <cell r="H622" t="str">
            <v>átszállás</v>
          </cell>
          <cell r="I622" t="str">
            <v>1990.12.18</v>
          </cell>
          <cell r="J622" t="str">
            <v>2859/2</v>
          </cell>
          <cell r="K622">
            <v>0</v>
          </cell>
          <cell r="L622">
            <v>0</v>
          </cell>
          <cell r="M622" t="str">
            <v>kivett, közterület</v>
          </cell>
          <cell r="N622" t="str">
            <v>-</v>
          </cell>
          <cell r="O622" t="str">
            <v>1750</v>
          </cell>
        </row>
        <row r="623">
          <cell r="D623">
            <v>2893</v>
          </cell>
          <cell r="E623" t="str">
            <v>2. SZEKSZÁRD MEGYEI JOGÚ VÁROS ÖNKORMÁNYZATA</v>
          </cell>
          <cell r="F623" t="str">
            <v>1/1</v>
          </cell>
          <cell r="G623" t="str">
            <v xml:space="preserve">
Törzsszám: 15416566
átszállás , 41053/1990.12.18
7100 SZEKSZÁRD, Béla tér 8.</v>
          </cell>
          <cell r="H623" t="str">
            <v>átszállás</v>
          </cell>
          <cell r="I623" t="str">
            <v>1990.12.18</v>
          </cell>
          <cell r="J623">
            <v>2893</v>
          </cell>
          <cell r="K623">
            <v>0</v>
          </cell>
          <cell r="L623">
            <v>0</v>
          </cell>
          <cell r="M623" t="str">
            <v>kivett, közterület</v>
          </cell>
          <cell r="N623" t="str">
            <v>-</v>
          </cell>
          <cell r="O623" t="str">
            <v>5032</v>
          </cell>
        </row>
        <row r="624">
          <cell r="D624">
            <v>2901</v>
          </cell>
          <cell r="E624" t="str">
            <v>2. SZEKSZÁRD MEGYEI JOGÚ VÁROS ÖNKORMÁNYZATA</v>
          </cell>
          <cell r="F624" t="str">
            <v>1/1</v>
          </cell>
          <cell r="G624" t="str">
            <v xml:space="preserve">
Törzsszám: 15416566
átszállás , 41053/1990.12.18
7100 SZEKSZÁRD, Béla tér 8.</v>
          </cell>
          <cell r="H624" t="str">
            <v>átszállás</v>
          </cell>
          <cell r="I624" t="str">
            <v>1990.12.18</v>
          </cell>
          <cell r="J624">
            <v>2901</v>
          </cell>
          <cell r="K624">
            <v>0</v>
          </cell>
          <cell r="L624">
            <v>0</v>
          </cell>
          <cell r="M624" t="str">
            <v>kivett, közterület</v>
          </cell>
          <cell r="N624" t="str">
            <v>-</v>
          </cell>
          <cell r="O624" t="str">
            <v>228</v>
          </cell>
        </row>
        <row r="625">
          <cell r="D625">
            <v>2902</v>
          </cell>
          <cell r="E625" t="str">
            <v>2. SZEKSZÁRD MEGYEI JOGÚ VÁROS ÖNKORMÁNYZATA</v>
          </cell>
          <cell r="F625" t="str">
            <v>1/1</v>
          </cell>
          <cell r="G625" t="str">
            <v xml:space="preserve">
Törzsszám: 15416566
átszállás , 41053/1990.12.18
7100 SZEKSZÁRD, Béla tér 8.</v>
          </cell>
          <cell r="H625" t="str">
            <v>átszállás</v>
          </cell>
          <cell r="I625" t="str">
            <v>1990.12.18</v>
          </cell>
          <cell r="J625">
            <v>2902</v>
          </cell>
          <cell r="K625">
            <v>0</v>
          </cell>
          <cell r="L625">
            <v>0</v>
          </cell>
          <cell r="M625" t="str">
            <v>kivett, árok</v>
          </cell>
          <cell r="N625" t="str">
            <v>-</v>
          </cell>
          <cell r="O625" t="str">
            <v>1222</v>
          </cell>
        </row>
        <row r="626">
          <cell r="D626">
            <v>2911</v>
          </cell>
          <cell r="E626" t="str">
            <v>2. SZEKSZÁRD MEGYEI JOGÚ VÁROS ÖNKORMÁNYZATA</v>
          </cell>
          <cell r="F626" t="str">
            <v>1/1</v>
          </cell>
          <cell r="G626" t="str">
            <v xml:space="preserve">
Törzsszám: 15416566
átszállás , 41053/1990.12.18
7100 SZEKSZÁRD, Béla tér 8.</v>
          </cell>
          <cell r="H626" t="str">
            <v>átszállás</v>
          </cell>
          <cell r="I626" t="str">
            <v>1990.12.18</v>
          </cell>
          <cell r="J626">
            <v>2911</v>
          </cell>
          <cell r="K626">
            <v>0</v>
          </cell>
          <cell r="L626">
            <v>0</v>
          </cell>
          <cell r="M626" t="str">
            <v>kivett, közterület</v>
          </cell>
          <cell r="N626" t="str">
            <v>-</v>
          </cell>
          <cell r="O626" t="str">
            <v>1964</v>
          </cell>
        </row>
        <row r="627">
          <cell r="D627">
            <v>2912</v>
          </cell>
          <cell r="E627" t="str">
            <v>2. SZEKSZÁRD MEGYEI JOGÚ VÁROS ÖNKORMÁNYZATA</v>
          </cell>
          <cell r="F627" t="str">
            <v>1/1</v>
          </cell>
          <cell r="G627" t="str">
            <v xml:space="preserve">
Törzsszám: 15416566
átszállás , 41053/1990.12.18
7100 SZEKSZÁRD, Béla tér 8.</v>
          </cell>
          <cell r="H627" t="str">
            <v>átszállás</v>
          </cell>
          <cell r="I627" t="str">
            <v>1990.12.18</v>
          </cell>
          <cell r="J627">
            <v>2912</v>
          </cell>
          <cell r="K627">
            <v>0</v>
          </cell>
          <cell r="L627">
            <v>0</v>
          </cell>
          <cell r="M627" t="str">
            <v>kivett, közterület</v>
          </cell>
          <cell r="N627" t="str">
            <v>-</v>
          </cell>
          <cell r="O627" t="str">
            <v>972</v>
          </cell>
        </row>
        <row r="628">
          <cell r="D628">
            <v>2934</v>
          </cell>
          <cell r="E628" t="str">
            <v>2. SZEKSZÁRD MEGYEI JOGÚ VÁROS ÖNKORMÁNYZATA</v>
          </cell>
          <cell r="F628" t="str">
            <v>1/1</v>
          </cell>
          <cell r="G628" t="str">
            <v xml:space="preserve">
Törzsszám: 15416566
átszállás , 41053/1990.12.18
7100 SZEKSZÁRD, Béla tér 8.</v>
          </cell>
          <cell r="H628" t="str">
            <v>átszállás</v>
          </cell>
          <cell r="I628" t="str">
            <v>1990.12.18</v>
          </cell>
          <cell r="J628">
            <v>2934</v>
          </cell>
          <cell r="K628">
            <v>0</v>
          </cell>
          <cell r="L628">
            <v>0</v>
          </cell>
          <cell r="M628" t="str">
            <v>kivett, közterület</v>
          </cell>
          <cell r="N628" t="str">
            <v>-</v>
          </cell>
          <cell r="O628" t="str">
            <v>1779</v>
          </cell>
        </row>
        <row r="629">
          <cell r="D629">
            <v>2969</v>
          </cell>
          <cell r="E629" t="str">
            <v>2. SZEKSZÁRD MEGYEI JOGÚ VÁROS ÖNKORMÁNYZATA</v>
          </cell>
          <cell r="F629" t="str">
            <v>1/1</v>
          </cell>
          <cell r="G629" t="str">
            <v xml:space="preserve">
Törzsszám: 15416566
átszállás , 41053/1990.12.18
7100 SZEKSZÁRD, Béla tér 8.</v>
          </cell>
          <cell r="H629" t="str">
            <v>átszállás</v>
          </cell>
          <cell r="I629" t="str">
            <v>1990.12.18</v>
          </cell>
          <cell r="J629">
            <v>2969</v>
          </cell>
          <cell r="K629">
            <v>0</v>
          </cell>
          <cell r="L629">
            <v>0</v>
          </cell>
          <cell r="M629" t="str">
            <v>kivett, közterület</v>
          </cell>
          <cell r="N629" t="str">
            <v>-</v>
          </cell>
          <cell r="O629" t="str">
            <v>3680</v>
          </cell>
        </row>
        <row r="630">
          <cell r="D630">
            <v>3019</v>
          </cell>
          <cell r="E630" t="str">
            <v>2. SZEKSZÁRD MEGYEI JOGÚ VÁROS ÖNKORMÁNYZATA</v>
          </cell>
          <cell r="F630" t="str">
            <v>1/1</v>
          </cell>
          <cell r="G630" t="str">
            <v xml:space="preserve">
Törzsszám: 15416566
átszállás , 41053/1990.12.18
7100 SZEKSZÁRD, Béla tér 8.</v>
          </cell>
          <cell r="H630" t="str">
            <v>átszállás</v>
          </cell>
          <cell r="I630" t="str">
            <v>1990.12.18</v>
          </cell>
          <cell r="J630">
            <v>3019</v>
          </cell>
          <cell r="K630">
            <v>0</v>
          </cell>
          <cell r="L630">
            <v>0</v>
          </cell>
          <cell r="M630" t="str">
            <v>kivett, közterület</v>
          </cell>
          <cell r="N630" t="str">
            <v>-</v>
          </cell>
          <cell r="O630" t="str">
            <v>3051</v>
          </cell>
        </row>
        <row r="631">
          <cell r="D631">
            <v>3056</v>
          </cell>
          <cell r="E631" t="str">
            <v>2. SZEKSZÁRD MEGYEI JOGÚ VÁROS ÖNKORMÁNYZATA</v>
          </cell>
          <cell r="F631" t="str">
            <v>1/1</v>
          </cell>
          <cell r="G631" t="str">
            <v xml:space="preserve">
Törzsszám: 15416566
átszállás , 41053/1990.12.18
7100 SZEKSZÁRD, Béla tér 8.</v>
          </cell>
          <cell r="H631" t="str">
            <v>átszállás</v>
          </cell>
          <cell r="I631" t="str">
            <v>1990.12.18</v>
          </cell>
          <cell r="J631">
            <v>3056</v>
          </cell>
          <cell r="K631">
            <v>0</v>
          </cell>
          <cell r="L631">
            <v>0</v>
          </cell>
          <cell r="M631" t="str">
            <v>kivett, közterület</v>
          </cell>
          <cell r="N631" t="str">
            <v>-</v>
          </cell>
          <cell r="O631" t="str">
            <v>1865</v>
          </cell>
        </row>
        <row r="632">
          <cell r="D632">
            <v>3072</v>
          </cell>
          <cell r="E632" t="str">
            <v>5. SZEKSZÁRD MEGYEI JOGÚ VÁROS ÖNKORMÁNYZATA</v>
          </cell>
          <cell r="F632" t="str">
            <v>1/1</v>
          </cell>
          <cell r="G632" t="str">
            <v xml:space="preserve">
Törzsszám: 15416566
átadás , 42707/2016.12.08
7100 SZEKSZÁRD, Béla tér 8.</v>
          </cell>
          <cell r="H632" t="str">
            <v>átadás</v>
          </cell>
          <cell r="I632" t="str">
            <v>2016.12.08</v>
          </cell>
          <cell r="J632">
            <v>3072</v>
          </cell>
          <cell r="K632">
            <v>0</v>
          </cell>
          <cell r="L632">
            <v>0</v>
          </cell>
          <cell r="M632" t="str">
            <v>kivett, általános iskola</v>
          </cell>
          <cell r="N632" t="str">
            <v>1</v>
          </cell>
          <cell r="O632" t="str">
            <v>3256</v>
          </cell>
        </row>
        <row r="633">
          <cell r="D633">
            <v>3073</v>
          </cell>
          <cell r="E633" t="str">
            <v>2. SZEKSZÁRD MEGYEI JOGÚ VÁROS ÖNKORMÁNYZATA</v>
          </cell>
          <cell r="F633" t="str">
            <v>1/1</v>
          </cell>
          <cell r="G633" t="str">
            <v xml:space="preserve">
Törzsszám: 15416566
átszállás , 41053/1990.12.18
7100 SZEKSZÁRD, Béla tér 8.</v>
          </cell>
          <cell r="H633" t="str">
            <v>átszállás</v>
          </cell>
          <cell r="I633" t="str">
            <v>1990.12.18</v>
          </cell>
          <cell r="J633">
            <v>3073</v>
          </cell>
          <cell r="K633">
            <v>0</v>
          </cell>
          <cell r="L633">
            <v>0</v>
          </cell>
          <cell r="M633" t="str">
            <v>kivett, közterület</v>
          </cell>
          <cell r="N633" t="str">
            <v>-</v>
          </cell>
          <cell r="O633" t="str">
            <v>4480</v>
          </cell>
        </row>
        <row r="634">
          <cell r="D634">
            <v>3099</v>
          </cell>
          <cell r="E634" t="str">
            <v>2. SZEKSZÁRD MEGYEI JOGÚ VÁROS ÖNKORMÁNYZATA</v>
          </cell>
          <cell r="F634" t="str">
            <v>1/1</v>
          </cell>
          <cell r="G634" t="str">
            <v xml:space="preserve">
Törzsszám: 15416566
átszállás , 41053/1990.12.18
7100 SZEKSZÁRD, Béla tér 8.</v>
          </cell>
          <cell r="H634" t="str">
            <v>átszállás</v>
          </cell>
          <cell r="I634" t="str">
            <v>1990.12.18</v>
          </cell>
          <cell r="J634">
            <v>3099</v>
          </cell>
          <cell r="K634">
            <v>0</v>
          </cell>
          <cell r="L634">
            <v>0</v>
          </cell>
          <cell r="M634" t="str">
            <v>kivett, közterület</v>
          </cell>
          <cell r="N634" t="str">
            <v>-</v>
          </cell>
          <cell r="O634" t="str">
            <v>402</v>
          </cell>
        </row>
        <row r="635">
          <cell r="D635">
            <v>3144</v>
          </cell>
          <cell r="E635" t="str">
            <v>2. SZEKSZÁRD MEGYEI JOGÚ VÁROS ÖNKORMÁNYZATA</v>
          </cell>
          <cell r="F635" t="str">
            <v>1/1</v>
          </cell>
          <cell r="G635" t="str">
            <v xml:space="preserve">
Törzsszám: 15416566
átszállás , 41053/1990.12.18
7100 SZEKSZÁRD, Béla tér 8.</v>
          </cell>
          <cell r="H635" t="str">
            <v>átszállás</v>
          </cell>
          <cell r="I635" t="str">
            <v>1990.12.18</v>
          </cell>
          <cell r="J635">
            <v>3144</v>
          </cell>
          <cell r="K635">
            <v>0</v>
          </cell>
          <cell r="L635">
            <v>0</v>
          </cell>
          <cell r="M635" t="str">
            <v>kivett, közterület</v>
          </cell>
          <cell r="N635" t="str">
            <v>-</v>
          </cell>
          <cell r="O635" t="str">
            <v>2805</v>
          </cell>
        </row>
        <row r="636">
          <cell r="D636">
            <v>3192</v>
          </cell>
          <cell r="E636" t="str">
            <v>2. SZEKSZÁRD MEGYEI JOGÚ VÁROS ÖNKORMÁNYZATA</v>
          </cell>
          <cell r="F636" t="str">
            <v>1/1</v>
          </cell>
          <cell r="G636" t="str">
            <v xml:space="preserve">
Törzsszám: 15416566
átszállás , 41053/1990.12.18
7100 SZEKSZÁRD, Béla tér 8.</v>
          </cell>
          <cell r="H636" t="str">
            <v>átszállás</v>
          </cell>
          <cell r="I636" t="str">
            <v>1990.12.18</v>
          </cell>
          <cell r="J636">
            <v>3192</v>
          </cell>
          <cell r="K636">
            <v>0</v>
          </cell>
          <cell r="L636">
            <v>0</v>
          </cell>
          <cell r="M636" t="str">
            <v>kivett, közterület</v>
          </cell>
          <cell r="N636" t="str">
            <v>-</v>
          </cell>
          <cell r="O636" t="str">
            <v>2244</v>
          </cell>
        </row>
        <row r="637">
          <cell r="D637">
            <v>3198</v>
          </cell>
          <cell r="E637" t="str">
            <v>2. SZEKSZÁRD MEGYEI JOGÚ VÁROS ÖNKORMÁNYZATA</v>
          </cell>
          <cell r="F637" t="str">
            <v>1/1</v>
          </cell>
          <cell r="G637" t="str">
            <v xml:space="preserve">
Törzsszám: 15416566
átszállás , 41053/1990.12.18
7100 SZEKSZÁRD, Béla tér 8.</v>
          </cell>
          <cell r="H637" t="str">
            <v>átszállás</v>
          </cell>
          <cell r="I637" t="str">
            <v>1990.12.18</v>
          </cell>
          <cell r="J637">
            <v>3198</v>
          </cell>
          <cell r="K637">
            <v>0</v>
          </cell>
          <cell r="L637">
            <v>0</v>
          </cell>
          <cell r="M637" t="str">
            <v>kivett, közút</v>
          </cell>
          <cell r="N637" t="str">
            <v>-</v>
          </cell>
          <cell r="O637" t="str">
            <v>68</v>
          </cell>
        </row>
        <row r="638">
          <cell r="D638">
            <v>3212</v>
          </cell>
          <cell r="E638" t="str">
            <v>2. SZEKSZÁRD MEGYEI JOGÚ VÁROS ÖNKORMÁNYZATA</v>
          </cell>
          <cell r="F638" t="str">
            <v>1/1</v>
          </cell>
          <cell r="G638" t="str">
            <v xml:space="preserve">
Törzsszám: 15416566
átszállás , 41053/1990.12.18
7100 SZEKSZÁRD, Béla tér 8.</v>
          </cell>
          <cell r="H638" t="str">
            <v>átszállás</v>
          </cell>
          <cell r="I638" t="str">
            <v>1990.12.18</v>
          </cell>
          <cell r="J638">
            <v>3212</v>
          </cell>
          <cell r="K638">
            <v>0</v>
          </cell>
          <cell r="L638">
            <v>0</v>
          </cell>
          <cell r="M638" t="str">
            <v>kivett, közterület</v>
          </cell>
          <cell r="N638" t="str">
            <v>-</v>
          </cell>
          <cell r="O638" t="str">
            <v>540</v>
          </cell>
        </row>
        <row r="639">
          <cell r="D639">
            <v>3240</v>
          </cell>
          <cell r="E639" t="str">
            <v>2. SZEKSZÁRD MEGYEI JOGÚ VÁROS ÖNKORMÁNYZATA</v>
          </cell>
          <cell r="F639" t="str">
            <v>1/1</v>
          </cell>
          <cell r="G639" t="str">
            <v xml:space="preserve">
Törzsszám: 15416566
átszállás , 41053/1990.12.18
7100 SZEKSZÁRD, Béla tér 8.</v>
          </cell>
          <cell r="H639" t="str">
            <v>átszállás</v>
          </cell>
          <cell r="I639" t="str">
            <v>1990.12.18</v>
          </cell>
          <cell r="J639">
            <v>3240</v>
          </cell>
          <cell r="K639">
            <v>0</v>
          </cell>
          <cell r="L639">
            <v>0</v>
          </cell>
          <cell r="M639" t="str">
            <v>kivett, közterület</v>
          </cell>
          <cell r="N639" t="str">
            <v>-</v>
          </cell>
          <cell r="O639" t="str">
            <v>896</v>
          </cell>
        </row>
        <row r="640">
          <cell r="D640" t="str">
            <v>3241/2</v>
          </cell>
          <cell r="E640" t="str">
            <v>4. SZEKSZÁRD MEGYEI JOGÚ VÁROS ÖNKORMÁNYZATA</v>
          </cell>
          <cell r="F640" t="str">
            <v>1/1</v>
          </cell>
          <cell r="G640" t="str">
            <v xml:space="preserve">
Törzsszám: 15416566
adásvétel , 38582/1999.06.09
7100 SZEKSZÁRD, Béla tér 8.</v>
          </cell>
          <cell r="H640" t="str">
            <v>adásvétel</v>
          </cell>
          <cell r="I640" t="str">
            <v>1999.06.09</v>
          </cell>
          <cell r="J640" t="str">
            <v>3241/2</v>
          </cell>
          <cell r="K640">
            <v>0</v>
          </cell>
          <cell r="L640">
            <v>0</v>
          </cell>
          <cell r="M640" t="str">
            <v>kivett, beépítetlen terület</v>
          </cell>
          <cell r="N640" t="str">
            <v>-</v>
          </cell>
          <cell r="O640" t="str">
            <v>1182</v>
          </cell>
        </row>
        <row r="641">
          <cell r="D641" t="str">
            <v>3242/2</v>
          </cell>
          <cell r="E641" t="str">
            <v>2. SZEKSZÁRD MEGYEI JOGÚ VÁROS ÖNKORMÁNYZATA</v>
          </cell>
          <cell r="F641" t="str">
            <v>1/1</v>
          </cell>
          <cell r="G641" t="str">
            <v xml:space="preserve">
Törzsszám: 15416566
átszállás , 41053/1990.12.18
7100 SZEKSZÁRD, Béla tér 8.</v>
          </cell>
          <cell r="H641" t="str">
            <v>átszállás</v>
          </cell>
          <cell r="I641" t="str">
            <v>1990.12.18</v>
          </cell>
          <cell r="J641" t="str">
            <v>3242/2</v>
          </cell>
          <cell r="K641">
            <v>0</v>
          </cell>
          <cell r="L641">
            <v>0</v>
          </cell>
          <cell r="M641" t="str">
            <v>kivett, közút</v>
          </cell>
          <cell r="N641" t="str">
            <v>-</v>
          </cell>
          <cell r="O641" t="str">
            <v>178</v>
          </cell>
        </row>
        <row r="642">
          <cell r="D642" t="str">
            <v>3243/2</v>
          </cell>
          <cell r="E642" t="str">
            <v>2. SZEKSZÁRD MEGYEI JOGÚ VÁROS ÖNKORMÁNYZATA</v>
          </cell>
          <cell r="F642" t="str">
            <v>1/1</v>
          </cell>
          <cell r="G642" t="str">
            <v xml:space="preserve">
Törzsszám: 15416566
átszállás , 41053/1990.12.18
7100 SZEKSZÁRD, Béla tér 8.</v>
          </cell>
          <cell r="H642" t="str">
            <v>átszállás</v>
          </cell>
          <cell r="I642" t="str">
            <v>1990.12.18</v>
          </cell>
          <cell r="J642" t="str">
            <v>3243/2</v>
          </cell>
          <cell r="K642">
            <v>0</v>
          </cell>
          <cell r="L642">
            <v>0</v>
          </cell>
          <cell r="M642" t="str">
            <v>kivett, közterület</v>
          </cell>
          <cell r="N642" t="str">
            <v>-</v>
          </cell>
          <cell r="O642" t="str">
            <v>944</v>
          </cell>
        </row>
        <row r="643">
          <cell r="D643">
            <v>3251</v>
          </cell>
          <cell r="E643" t="str">
            <v>2. SZEKSZÁRD MEGYEI JOGÚ VÁROS ÖNKORMÁNYZATA</v>
          </cell>
          <cell r="F643" t="str">
            <v>1/1</v>
          </cell>
          <cell r="G643" t="str">
            <v xml:space="preserve">
Törzsszám: 15416566
átszállás , 41053/1990.12.18
7100 SZEKSZÁRD, Béla tér 8.</v>
          </cell>
          <cell r="H643" t="str">
            <v>átszállás</v>
          </cell>
          <cell r="I643" t="str">
            <v>1990.12.18</v>
          </cell>
          <cell r="J643">
            <v>3251</v>
          </cell>
          <cell r="K643">
            <v>0</v>
          </cell>
          <cell r="L643">
            <v>0</v>
          </cell>
          <cell r="M643" t="str">
            <v>kivett, közterület</v>
          </cell>
          <cell r="N643" t="str">
            <v>-</v>
          </cell>
          <cell r="O643" t="str">
            <v>2197</v>
          </cell>
        </row>
        <row r="644">
          <cell r="D644">
            <v>3269</v>
          </cell>
          <cell r="E644" t="str">
            <v>2. SZEKSZÁRD MEGYEI JOGÚ VÁROS ÖNKORMÁNYZATA</v>
          </cell>
          <cell r="F644" t="str">
            <v>1/1</v>
          </cell>
          <cell r="G644" t="str">
            <v xml:space="preserve">
Törzsszám: 15416566
átszállás , 41053/1990.12.18
7100 SZEKSZÁRD, Béla tér 8.</v>
          </cell>
          <cell r="H644" t="str">
            <v>átszállás</v>
          </cell>
          <cell r="I644" t="str">
            <v>1990.12.18</v>
          </cell>
          <cell r="J644">
            <v>3269</v>
          </cell>
          <cell r="K644">
            <v>0</v>
          </cell>
          <cell r="L644">
            <v>0</v>
          </cell>
          <cell r="M644" t="str">
            <v>kivett, közterület</v>
          </cell>
          <cell r="N644" t="str">
            <v>-</v>
          </cell>
          <cell r="O644" t="str">
            <v>2005</v>
          </cell>
        </row>
        <row r="645">
          <cell r="D645">
            <v>3280</v>
          </cell>
          <cell r="E645" t="str">
            <v>2. SZEKSZÁRD MEGYEI JOGÚ VÁROS ÖNKORMÁNYZATA</v>
          </cell>
          <cell r="F645" t="str">
            <v>1/1</v>
          </cell>
          <cell r="G645" t="str">
            <v xml:space="preserve">
Törzsszám: 15416566
átszállás , 41053/1990.12.18
7100 SZEKSZÁRD, Béla tér 8.</v>
          </cell>
          <cell r="H645" t="str">
            <v>átszállás</v>
          </cell>
          <cell r="I645" t="str">
            <v>1990.12.18</v>
          </cell>
          <cell r="J645">
            <v>3280</v>
          </cell>
          <cell r="K645">
            <v>0</v>
          </cell>
          <cell r="L645">
            <v>0</v>
          </cell>
          <cell r="M645" t="str">
            <v>kivett, közterület</v>
          </cell>
          <cell r="N645" t="str">
            <v>-</v>
          </cell>
          <cell r="O645" t="str">
            <v>2809</v>
          </cell>
        </row>
        <row r="646">
          <cell r="D646" t="str">
            <v>3281/1</v>
          </cell>
          <cell r="E646" t="str">
            <v>1. SZEKSZÁRD MEGYEI JOGÚ VÁROS ÖNKORMÁNYZATA</v>
          </cell>
          <cell r="F646" t="str">
            <v>1/1</v>
          </cell>
          <cell r="G646" t="str">
            <v xml:space="preserve">
Törzsszám: 15416566
átadás , 31551/2/1994.07.26
7100 SZEKSZÁRD, Béla tér 8.</v>
          </cell>
          <cell r="H646" t="str">
            <v>átadás</v>
          </cell>
          <cell r="I646" t="str">
            <v>1994.07.26</v>
          </cell>
          <cell r="J646" t="str">
            <v>3281/1</v>
          </cell>
          <cell r="K646">
            <v>0</v>
          </cell>
          <cell r="L646">
            <v>0</v>
          </cell>
          <cell r="M646" t="str">
            <v>kivett, közterület</v>
          </cell>
          <cell r="N646" t="str">
            <v>-</v>
          </cell>
          <cell r="O646" t="str">
            <v>3926</v>
          </cell>
        </row>
        <row r="647">
          <cell r="D647" t="str">
            <v>3282/1/A/5</v>
          </cell>
          <cell r="E647" t="str">
            <v>1. SZEKSZÁRD MEGYEI JOGÚ VÁROS ÖNKORMÁNYZATA</v>
          </cell>
          <cell r="F647" t="str">
            <v>1/1</v>
          </cell>
          <cell r="G647" t="str">
            <v xml:space="preserve">
Törzsszám: 15416566
adásvétel , 43289/1995.12.11
7100 SZEKSZÁRD, Béla tér 8.</v>
          </cell>
          <cell r="H647" t="str">
            <v>adásvétel</v>
          </cell>
          <cell r="I647" t="str">
            <v>1995.12.11</v>
          </cell>
          <cell r="J647" t="str">
            <v>3282/1/A/5</v>
          </cell>
          <cell r="K647">
            <v>0</v>
          </cell>
          <cell r="L647">
            <v>0</v>
          </cell>
          <cell r="M647" t="str">
            <v>EÖI, garázs</v>
          </cell>
          <cell r="N647" t="str">
            <v>-</v>
          </cell>
          <cell r="O647" t="str">
            <v>14</v>
          </cell>
        </row>
        <row r="648">
          <cell r="D648" t="str">
            <v>3282/1/A/4</v>
          </cell>
          <cell r="E648" t="str">
            <v>1. SZEKSZÁRD MEGYEI JOGÚ VÁROS ÖNKORMÁNYZATA</v>
          </cell>
          <cell r="F648" t="str">
            <v>1/1</v>
          </cell>
          <cell r="G648" t="str">
            <v xml:space="preserve">
Törzsszám: 15416566
adásvétel , 43289/1995.12.11
7100 SZEKSZÁRD, Béla tér 8.</v>
          </cell>
          <cell r="H648" t="str">
            <v>adásvétel</v>
          </cell>
          <cell r="I648" t="str">
            <v>1995.12.11</v>
          </cell>
          <cell r="J648" t="str">
            <v>3282/1/A/4</v>
          </cell>
          <cell r="K648">
            <v>0</v>
          </cell>
          <cell r="L648">
            <v>0</v>
          </cell>
          <cell r="M648" t="str">
            <v>EÖI, egyéb helyiség</v>
          </cell>
          <cell r="N648" t="str">
            <v>-</v>
          </cell>
          <cell r="O648" t="str">
            <v>3</v>
          </cell>
        </row>
        <row r="649">
          <cell r="D649" t="str">
            <v>3282/1/A/2</v>
          </cell>
          <cell r="E649" t="str">
            <v>1. SZEKSZÁRD MEGYEI JOGÚ VÁROS ÖNKORMÁNYZATA</v>
          </cell>
          <cell r="F649" t="str">
            <v>1/1</v>
          </cell>
          <cell r="G649" t="str">
            <v xml:space="preserve">
Törzsszám: 15416566
adásvétel , 43289/1995.12.11
7100 SZEKSZÁRD, Béla tér 8.</v>
          </cell>
          <cell r="H649" t="str">
            <v>adásvétel</v>
          </cell>
          <cell r="I649" t="str">
            <v>1995.12.11</v>
          </cell>
          <cell r="J649" t="str">
            <v>3282/1/A/2</v>
          </cell>
          <cell r="K649">
            <v>0</v>
          </cell>
          <cell r="L649">
            <v>0</v>
          </cell>
          <cell r="M649" t="str">
            <v>EÖI, orvosi rendelő</v>
          </cell>
          <cell r="N649" t="str">
            <v>-</v>
          </cell>
          <cell r="O649" t="str">
            <v>48</v>
          </cell>
        </row>
        <row r="650">
          <cell r="D650" t="str">
            <v>3282/1/A/3</v>
          </cell>
          <cell r="E650" t="str">
            <v>1. SZEKSZÁRD MEGYEI JOGÚ VÁROS ÖNKORMÁNYZATA</v>
          </cell>
          <cell r="F650" t="str">
            <v>1/1</v>
          </cell>
          <cell r="G650" t="str">
            <v xml:space="preserve">
Törzsszám: 15416566
adásvétel , 43289/1995.12.11
7100 SZEKSZÁRD, Béla tér 8.</v>
          </cell>
          <cell r="H650" t="str">
            <v>adásvétel</v>
          </cell>
          <cell r="I650" t="str">
            <v>1995.12.11</v>
          </cell>
          <cell r="J650" t="str">
            <v>3282/1/A/3</v>
          </cell>
          <cell r="K650">
            <v>0</v>
          </cell>
          <cell r="L650">
            <v>0</v>
          </cell>
          <cell r="M650" t="str">
            <v>EÖI, orvosi rendelő</v>
          </cell>
          <cell r="N650" t="str">
            <v>-</v>
          </cell>
          <cell r="O650" t="str">
            <v>60</v>
          </cell>
        </row>
        <row r="651">
          <cell r="D651" t="str">
            <v>3282/2</v>
          </cell>
          <cell r="E651" t="str">
            <v>2. SZEKSZÁRD MEGYEI JOGÚ VÁROS ÖNKORMÁNYZATA</v>
          </cell>
          <cell r="F651" t="str">
            <v>1/1</v>
          </cell>
          <cell r="G651" t="str">
            <v xml:space="preserve">
Törzsszám: 15416566
átszállás , 41053/1990.12.18
7100 SZEKSZÁRD, Béla tér 8.</v>
          </cell>
          <cell r="H651" t="str">
            <v>átszállás</v>
          </cell>
          <cell r="I651" t="str">
            <v>1990.12.18</v>
          </cell>
          <cell r="J651" t="str">
            <v>3282/2</v>
          </cell>
          <cell r="K651">
            <v>0</v>
          </cell>
          <cell r="L651">
            <v>0</v>
          </cell>
          <cell r="M651" t="str">
            <v>kivett, közterület</v>
          </cell>
          <cell r="N651" t="str">
            <v>-</v>
          </cell>
          <cell r="O651" t="str">
            <v>1557</v>
          </cell>
        </row>
        <row r="652">
          <cell r="D652">
            <v>3295</v>
          </cell>
          <cell r="E652" t="str">
            <v>2. SZEKSZÁRD MEGYEI JOGÚ VÁROS ÖNKORMÁNYZATA</v>
          </cell>
          <cell r="F652" t="str">
            <v>1/1</v>
          </cell>
          <cell r="G652" t="str">
            <v xml:space="preserve">
Törzsszám: 15416566
átszállás , 41053/1990.12.18
7100 SZEKSZÁRD, Béla tér 8.</v>
          </cell>
          <cell r="H652" t="str">
            <v>átszállás</v>
          </cell>
          <cell r="I652" t="str">
            <v>1990.12.18</v>
          </cell>
          <cell r="J652">
            <v>3295</v>
          </cell>
          <cell r="K652">
            <v>0</v>
          </cell>
          <cell r="L652">
            <v>0</v>
          </cell>
          <cell r="M652" t="str">
            <v>kivett, közút</v>
          </cell>
          <cell r="N652" t="str">
            <v>-</v>
          </cell>
          <cell r="O652" t="str">
            <v>4283</v>
          </cell>
        </row>
        <row r="653">
          <cell r="D653" t="str">
            <v>3300/1</v>
          </cell>
          <cell r="E653" t="str">
            <v>5. SZEKSZÁRD MEGYEI JOGÚ VÁROS ÖNKORMÁNYZATA</v>
          </cell>
          <cell r="F653" t="str">
            <v>1/1</v>
          </cell>
          <cell r="G653" t="str">
            <v xml:space="preserve">
Törzsszám: 15416566
átszállás , 32514/2/1995 1994.11.16
7100 SZEKSZÁRD, Béla tér 8.</v>
          </cell>
          <cell r="H653" t="str">
            <v>átszállás</v>
          </cell>
          <cell r="I653" t="str">
            <v>1995 1994.11.16</v>
          </cell>
          <cell r="J653" t="str">
            <v>3300/1</v>
          </cell>
          <cell r="K653">
            <v>0</v>
          </cell>
          <cell r="L653">
            <v>0</v>
          </cell>
          <cell r="M653" t="str">
            <v>kivett, lakóház, udvar, gazdasági épület</v>
          </cell>
          <cell r="N653" t="str">
            <v>-</v>
          </cell>
          <cell r="O653" t="str">
            <v>402</v>
          </cell>
        </row>
        <row r="654">
          <cell r="D654">
            <v>3304</v>
          </cell>
          <cell r="E654" t="str">
            <v>3. SZEKSZÁRD MEGYEI JOGÚ VÁROS ÖNKORMÁNYZATA</v>
          </cell>
          <cell r="F654" t="str">
            <v>1/1</v>
          </cell>
          <cell r="G654" t="str">
            <v xml:space="preserve">
Törzsszám: 15416566
átszállás , 41053/1990.12.18
7100 SZEKSZÁRD, Béla tér 8.</v>
          </cell>
          <cell r="H654" t="str">
            <v>átszállás</v>
          </cell>
          <cell r="I654" t="str">
            <v>1990.12.18</v>
          </cell>
          <cell r="J654">
            <v>3304</v>
          </cell>
          <cell r="K654">
            <v>0</v>
          </cell>
          <cell r="L654">
            <v>0</v>
          </cell>
          <cell r="M654" t="str">
            <v>kivett, gazdasági épület, út</v>
          </cell>
          <cell r="N654" t="str">
            <v>-</v>
          </cell>
          <cell r="O654" t="str">
            <v>592</v>
          </cell>
        </row>
        <row r="655">
          <cell r="D655">
            <v>3305</v>
          </cell>
          <cell r="E655" t="str">
            <v>3. SZEKSZÁRD MEGYEI JOGÚ VÁROS ÖNKORMÁNYZATA</v>
          </cell>
          <cell r="F655" t="str">
            <v>1/1</v>
          </cell>
          <cell r="G655" t="str">
            <v xml:space="preserve">
Törzsszám: 15416566
átszállás , 41053/1990.12.18
7100 SZEKSZÁRD, Béla tér 8.</v>
          </cell>
          <cell r="H655" t="str">
            <v>átszállás</v>
          </cell>
          <cell r="I655" t="str">
            <v>1990.12.18</v>
          </cell>
          <cell r="J655">
            <v>3305</v>
          </cell>
          <cell r="K655">
            <v>0</v>
          </cell>
          <cell r="L655">
            <v>0</v>
          </cell>
          <cell r="M655" t="str">
            <v>kivett, lakóház, udvar, gazdasági épület</v>
          </cell>
          <cell r="N655" t="str">
            <v>-</v>
          </cell>
          <cell r="O655" t="str">
            <v>659</v>
          </cell>
        </row>
        <row r="656">
          <cell r="D656">
            <v>3307</v>
          </cell>
          <cell r="E656" t="str">
            <v>3. SZEKSZÁRD MEGYEI JOGÚ VÁROS ÖNKORMÁNYZATA</v>
          </cell>
          <cell r="F656" t="str">
            <v>1/1</v>
          </cell>
          <cell r="G656" t="str">
            <v xml:space="preserve">
Törzsszám: 15416566
átszállás , 41053/1990.12.18
7100 SZEKSZÁRD, Béla tér 8.</v>
          </cell>
          <cell r="H656" t="str">
            <v>átszállás</v>
          </cell>
          <cell r="I656" t="str">
            <v>1990.12.18</v>
          </cell>
          <cell r="J656">
            <v>3307</v>
          </cell>
          <cell r="K656">
            <v>0</v>
          </cell>
          <cell r="L656">
            <v>0</v>
          </cell>
          <cell r="M656" t="str">
            <v>kivett, lakóház, udvar, gazdasági épület</v>
          </cell>
          <cell r="N656" t="str">
            <v>-</v>
          </cell>
          <cell r="O656" t="str">
            <v>724</v>
          </cell>
        </row>
        <row r="657">
          <cell r="D657">
            <v>3308</v>
          </cell>
          <cell r="E657" t="str">
            <v>3. SZEKSZÁRD MEGYEI JOGÚ VÁROS ÖNKORMÁNYZATA</v>
          </cell>
          <cell r="F657" t="str">
            <v>1/1</v>
          </cell>
          <cell r="G657" t="str">
            <v xml:space="preserve">
Törzsszám: 15416566
átszállás , 41053/1990.12.18
7100 SZEKSZÁRD, Béla tér 8.</v>
          </cell>
          <cell r="H657" t="str">
            <v>átszállás</v>
          </cell>
          <cell r="I657" t="str">
            <v>1990.12.18</v>
          </cell>
          <cell r="J657">
            <v>3308</v>
          </cell>
          <cell r="K657">
            <v>0</v>
          </cell>
          <cell r="L657">
            <v>0</v>
          </cell>
          <cell r="M657" t="str">
            <v>kivett, lakóház, udvar</v>
          </cell>
          <cell r="N657" t="str">
            <v>-</v>
          </cell>
          <cell r="O657" t="str">
            <v>753</v>
          </cell>
        </row>
        <row r="658">
          <cell r="D658" t="str">
            <v>3318/5</v>
          </cell>
          <cell r="E658" t="str">
            <v>3. SZEKSZÁRD MEGYEI JOGÚ VÁROS ÖNKORMÁNYZATA</v>
          </cell>
          <cell r="F658" t="str">
            <v>1/1</v>
          </cell>
          <cell r="G658" t="str">
            <v xml:space="preserve">
Törzsszám: 15416566
adásvétel , 39926-3/2009.10.09
7100 SZEKSZÁRD, Béla tér 8.</v>
          </cell>
          <cell r="H658" t="str">
            <v>adásvétel</v>
          </cell>
          <cell r="I658" t="str">
            <v>2009.10.09</v>
          </cell>
          <cell r="J658" t="str">
            <v>3318/5</v>
          </cell>
          <cell r="K658">
            <v>0</v>
          </cell>
          <cell r="L658">
            <v>0</v>
          </cell>
          <cell r="M658" t="str">
            <v>kivett, beépítetlen terület</v>
          </cell>
          <cell r="N658" t="str">
            <v>-</v>
          </cell>
          <cell r="O658" t="str">
            <v>1985</v>
          </cell>
        </row>
        <row r="659">
          <cell r="D659" t="str">
            <v>3320/9</v>
          </cell>
          <cell r="E659" t="str">
            <v>2. SZEKSZÁRD MEGYEI JOGÚ VÁROS ÖNKORMÁNYZATA</v>
          </cell>
          <cell r="F659" t="str">
            <v>1/1</v>
          </cell>
          <cell r="G659" t="str">
            <v xml:space="preserve">
Törzsszám: 15416566
átszállás , 41053/1990.12.18
7100 SZEKSZÁRD, Béla tér 8.</v>
          </cell>
          <cell r="H659" t="str">
            <v>átszállás</v>
          </cell>
          <cell r="I659" t="str">
            <v>1990.12.18</v>
          </cell>
          <cell r="J659" t="str">
            <v>3320/9</v>
          </cell>
          <cell r="K659">
            <v>0</v>
          </cell>
          <cell r="L659">
            <v>0</v>
          </cell>
          <cell r="M659" t="str">
            <v>kivett, árok</v>
          </cell>
          <cell r="N659" t="str">
            <v>-</v>
          </cell>
          <cell r="O659" t="str">
            <v>142</v>
          </cell>
        </row>
        <row r="660">
          <cell r="D660" t="str">
            <v>3320/12</v>
          </cell>
          <cell r="E660" t="str">
            <v>2. SZEKSZÁRD MEGYEI JOGÚ VÁROS ÖNKORMÁNYZATA</v>
          </cell>
          <cell r="F660" t="str">
            <v>1/1</v>
          </cell>
          <cell r="G660" t="str">
            <v xml:space="preserve">
Törzsszám: 15416566
átszállás , 41053/1990.12.18
7100 SZEKSZÁRD, Béla tér 8.</v>
          </cell>
          <cell r="H660" t="str">
            <v>átszállás</v>
          </cell>
          <cell r="I660" t="str">
            <v>1990.12.18</v>
          </cell>
          <cell r="J660" t="str">
            <v>3320/12</v>
          </cell>
          <cell r="K660">
            <v>0</v>
          </cell>
          <cell r="L660">
            <v>0</v>
          </cell>
          <cell r="M660" t="str">
            <v>kivett, közterület</v>
          </cell>
          <cell r="N660" t="str">
            <v>-</v>
          </cell>
          <cell r="O660" t="str">
            <v>658</v>
          </cell>
        </row>
        <row r="661">
          <cell r="D661" t="str">
            <v>3321/1</v>
          </cell>
          <cell r="E661" t="str">
            <v>2. SZEKSZÁRD MEGYEI JOGÚ VÁROS ÖNKORMÁNYZATA</v>
          </cell>
          <cell r="F661" t="str">
            <v>1/1</v>
          </cell>
          <cell r="G661" t="str">
            <v xml:space="preserve">
Törzsszám: 15416566
átszállás , 41053/1990.12.18
7100 SZEKSZÁRD, Béla tér 8.</v>
          </cell>
          <cell r="H661" t="str">
            <v>átszállás</v>
          </cell>
          <cell r="I661" t="str">
            <v>1990.12.18</v>
          </cell>
          <cell r="J661" t="str">
            <v>3321/1</v>
          </cell>
          <cell r="K661">
            <v>0</v>
          </cell>
          <cell r="L661">
            <v>0</v>
          </cell>
          <cell r="M661" t="str">
            <v>kivett, közterület</v>
          </cell>
          <cell r="N661" t="str">
            <v>-</v>
          </cell>
          <cell r="O661" t="str">
            <v>122</v>
          </cell>
        </row>
        <row r="662">
          <cell r="D662" t="str">
            <v>3321/5</v>
          </cell>
          <cell r="E662" t="str">
            <v>5. SZEKSZÁRD MEGYEI JOGÚ VÁROS ÖNKORMÁNYZATA</v>
          </cell>
          <cell r="F662" t="str">
            <v>1/1</v>
          </cell>
          <cell r="G662" t="str">
            <v xml:space="preserve">
Törzsszám: 15416566
átszállás , 41053/1990.12.18
7100 SZEKSZÁRD, Béla tér 8.</v>
          </cell>
          <cell r="H662" t="str">
            <v>átszállás</v>
          </cell>
          <cell r="I662" t="str">
            <v>1990.12.18</v>
          </cell>
          <cell r="J662" t="str">
            <v>3321/5</v>
          </cell>
          <cell r="K662">
            <v>0</v>
          </cell>
          <cell r="L662">
            <v>0</v>
          </cell>
          <cell r="M662" t="str">
            <v>kivett, udvar,gazdasági épület</v>
          </cell>
          <cell r="N662" t="str">
            <v>-</v>
          </cell>
          <cell r="O662" t="str">
            <v>524</v>
          </cell>
        </row>
        <row r="663">
          <cell r="D663">
            <v>3322</v>
          </cell>
          <cell r="E663" t="str">
            <v>2. SZEKSZÁRD MEGYEI JOGÚ VÁROS ÖNKORMÁNYZATA</v>
          </cell>
          <cell r="F663" t="str">
            <v>1/1</v>
          </cell>
          <cell r="G663" t="str">
            <v xml:space="preserve">
Törzsszám: 15416566
átszállás , 41053/1990.12.18
7100 SZEKSZÁRD, Béla tér 8.</v>
          </cell>
          <cell r="H663" t="str">
            <v>átszállás</v>
          </cell>
          <cell r="I663" t="str">
            <v>1990.12.18</v>
          </cell>
          <cell r="J663">
            <v>3322</v>
          </cell>
          <cell r="K663">
            <v>0</v>
          </cell>
          <cell r="L663">
            <v>0</v>
          </cell>
          <cell r="M663" t="str">
            <v>kivett, közterület</v>
          </cell>
          <cell r="N663" t="str">
            <v>-</v>
          </cell>
          <cell r="O663" t="str">
            <v>4084</v>
          </cell>
        </row>
        <row r="664">
          <cell r="D664" t="str">
            <v>3367/5</v>
          </cell>
          <cell r="E664" t="str">
            <v>2. SZEKSZÁRD MEGYEI JOGÚ VÁROS ÖNKORMÁNYZATA</v>
          </cell>
          <cell r="F664" t="str">
            <v>1/1</v>
          </cell>
          <cell r="G664" t="str">
            <v xml:space="preserve">
Törzsszám: 15416566
átszállás , 41053/1990.12.18
7100 SZEKSZÁRD, Béla tér 8.</v>
          </cell>
          <cell r="H664" t="str">
            <v>átszállás</v>
          </cell>
          <cell r="I664" t="str">
            <v>1990.12.18</v>
          </cell>
          <cell r="J664" t="str">
            <v>3367/5</v>
          </cell>
          <cell r="K664">
            <v>0</v>
          </cell>
          <cell r="L664">
            <v>0</v>
          </cell>
          <cell r="M664" t="str">
            <v>kivett, közterület</v>
          </cell>
          <cell r="N664" t="str">
            <v>1</v>
          </cell>
          <cell r="O664" t="str">
            <v>2660</v>
          </cell>
        </row>
        <row r="665">
          <cell r="D665" t="str">
            <v>3367/6</v>
          </cell>
          <cell r="E665" t="str">
            <v>2. SZEKSZÁRD MEGYEI JOGÚ VÁROS ÖNKORMÁNYZATA</v>
          </cell>
          <cell r="F665" t="str">
            <v>1/1</v>
          </cell>
          <cell r="G665" t="str">
            <v xml:space="preserve">
Törzsszám: 15416566
átszállás , 41053/1990.12.18
7100 SZEKSZÁRD, Béla tér 8.</v>
          </cell>
          <cell r="H665" t="str">
            <v>átszállás</v>
          </cell>
          <cell r="I665" t="str">
            <v>1990.12.18</v>
          </cell>
          <cell r="J665" t="str">
            <v>3367/6</v>
          </cell>
          <cell r="K665">
            <v>0</v>
          </cell>
          <cell r="L665">
            <v>0</v>
          </cell>
          <cell r="M665" t="str">
            <v>kivett, közterület</v>
          </cell>
          <cell r="N665" t="str">
            <v>-</v>
          </cell>
          <cell r="O665" t="str">
            <v>2369</v>
          </cell>
        </row>
        <row r="666">
          <cell r="D666">
            <v>3368</v>
          </cell>
          <cell r="E666" t="str">
            <v>2. SZEKSZÁRD MEGYEI JOGÚ VÁROS ÖNKORMÁNYZATA</v>
          </cell>
          <cell r="F666" t="str">
            <v>1/1</v>
          </cell>
          <cell r="G666" t="str">
            <v xml:space="preserve">
Törzsszám: 15416566
átszállás , 41053/1990.12.18
7100 SZEKSZÁRD, Béla tér 8.</v>
          </cell>
          <cell r="H666" t="str">
            <v>átszállás</v>
          </cell>
          <cell r="I666" t="str">
            <v>1990.12.18</v>
          </cell>
          <cell r="J666">
            <v>3368</v>
          </cell>
          <cell r="K666">
            <v>0</v>
          </cell>
          <cell r="L666">
            <v>0</v>
          </cell>
          <cell r="M666" t="str">
            <v>kivett, árok</v>
          </cell>
          <cell r="N666" t="str">
            <v>-</v>
          </cell>
          <cell r="O666" t="str">
            <v>428</v>
          </cell>
        </row>
        <row r="667">
          <cell r="D667">
            <v>3379</v>
          </cell>
          <cell r="E667" t="str">
            <v>2. SZEKSZÁRD MEGYEI JOGÚ VÁROS ÖNKORMÁNYZATA</v>
          </cell>
          <cell r="F667" t="str">
            <v>1/1</v>
          </cell>
          <cell r="G667" t="str">
            <v xml:space="preserve">
Törzsszám: 15416566
átszállás , 41053/1990.12.18
7100 SZEKSZÁRD, Béla tér 8.</v>
          </cell>
          <cell r="H667" t="str">
            <v>átszállás</v>
          </cell>
          <cell r="I667" t="str">
            <v>1990.12.18</v>
          </cell>
          <cell r="J667">
            <v>3379</v>
          </cell>
          <cell r="K667">
            <v>0</v>
          </cell>
          <cell r="L667">
            <v>0</v>
          </cell>
          <cell r="M667" t="str">
            <v>kivett, közterület</v>
          </cell>
          <cell r="N667" t="str">
            <v>-</v>
          </cell>
          <cell r="O667" t="str">
            <v>2493</v>
          </cell>
        </row>
        <row r="668">
          <cell r="D668" t="str">
            <v>3380/1</v>
          </cell>
          <cell r="E668" t="str">
            <v>1. SZEKSZÁRD MEGYEI JOGÚ VÁROS ÖNKORMÁNYZATA</v>
          </cell>
          <cell r="F668" t="str">
            <v>1/1</v>
          </cell>
          <cell r="G668" t="str">
            <v xml:space="preserve">
Törzsszám: 15416566
átszállás , 41053/1990.12.18
7100 SZEKSZÁRD, Béla tér 8.</v>
          </cell>
          <cell r="H668" t="str">
            <v>átszállás</v>
          </cell>
          <cell r="I668" t="str">
            <v>1990.12.18</v>
          </cell>
          <cell r="J668" t="str">
            <v>3380/1</v>
          </cell>
          <cell r="K668">
            <v>0</v>
          </cell>
          <cell r="L668">
            <v>0</v>
          </cell>
          <cell r="M668" t="str">
            <v>kivett, járda</v>
          </cell>
          <cell r="N668" t="str">
            <v>-</v>
          </cell>
          <cell r="O668" t="str">
            <v>547</v>
          </cell>
        </row>
        <row r="669">
          <cell r="D669" t="str">
            <v>3380/3</v>
          </cell>
          <cell r="E669" t="str">
            <v>1. SZEKSZÁRD MEGYEI JOGÚ VÁROS ÖNKORMÁNYZATA</v>
          </cell>
          <cell r="F669" t="str">
            <v>1/1</v>
          </cell>
          <cell r="G669" t="str">
            <v xml:space="preserve">
Törzsszám: 15416566
átszállás , 41053/1990.12.18
7100 SZEKSZÁRD, Béla tér 8.</v>
          </cell>
          <cell r="H669" t="str">
            <v>átszállás</v>
          </cell>
          <cell r="I669" t="str">
            <v>1990.12.18</v>
          </cell>
          <cell r="J669" t="str">
            <v>3380/3</v>
          </cell>
          <cell r="K669">
            <v>0</v>
          </cell>
          <cell r="L669">
            <v>0</v>
          </cell>
          <cell r="M669" t="str">
            <v>kivett, járda</v>
          </cell>
          <cell r="N669" t="str">
            <v>-</v>
          </cell>
          <cell r="O669" t="str">
            <v>262</v>
          </cell>
        </row>
        <row r="670">
          <cell r="D670" t="str">
            <v>3380/5</v>
          </cell>
          <cell r="E670" t="str">
            <v>1. SZEKSZÁRD MEGYEI JOGÚ VÁROS ÖNKORMÁNYZATA</v>
          </cell>
          <cell r="F670" t="str">
            <v>1/1</v>
          </cell>
          <cell r="G670" t="str">
            <v xml:space="preserve">
Törzsszám: 15416566
megállapodás , 30413-2/2001.01.10.
7100 SZEKSZÁRD, Béla tér 8.</v>
          </cell>
          <cell r="H670" t="str">
            <v>megállapodás</v>
          </cell>
          <cell r="I670" t="str">
            <v>2001.01.10</v>
          </cell>
          <cell r="J670" t="str">
            <v>3380/5</v>
          </cell>
          <cell r="K670">
            <v>0</v>
          </cell>
          <cell r="L670">
            <v>0</v>
          </cell>
          <cell r="M670" t="str">
            <v>kivett, közút</v>
          </cell>
          <cell r="N670" t="str">
            <v>-</v>
          </cell>
          <cell r="O670" t="str">
            <v>3628</v>
          </cell>
        </row>
        <row r="671">
          <cell r="D671">
            <v>3400</v>
          </cell>
          <cell r="E671" t="str">
            <v>2. SZEKSZÁRD MEGYEI JOGÚ VÁROS ÖNKORMÁNYZATA</v>
          </cell>
          <cell r="F671" t="str">
            <v>1/1</v>
          </cell>
          <cell r="G671" t="str">
            <v xml:space="preserve">
Törzsszám: 15416566
átszállás , 41053/1990.12.18
7100 SZEKSZÁRD, Béla tér 8.</v>
          </cell>
          <cell r="H671" t="str">
            <v>átszállás</v>
          </cell>
          <cell r="I671" t="str">
            <v>1990.12.18</v>
          </cell>
          <cell r="J671">
            <v>3400</v>
          </cell>
          <cell r="K671">
            <v>0</v>
          </cell>
          <cell r="L671">
            <v>0</v>
          </cell>
          <cell r="M671" t="str">
            <v>kivett, közterület</v>
          </cell>
          <cell r="N671" t="str">
            <v>-</v>
          </cell>
          <cell r="O671" t="str">
            <v>4870</v>
          </cell>
        </row>
        <row r="672">
          <cell r="D672">
            <v>3429</v>
          </cell>
          <cell r="E672" t="str">
            <v>2. SZEKSZÁRD MEGYEI JOGÚ VÁROS ÖNKORMÁNYZATA</v>
          </cell>
          <cell r="F672" t="str">
            <v>1/1</v>
          </cell>
          <cell r="G672" t="str">
            <v xml:space="preserve">
Törzsszám: 15416566
átszállás , 41053/1990.12.18
7100 SZEKSZÁRD, Béla tér 8.</v>
          </cell>
          <cell r="H672" t="str">
            <v>átszállás</v>
          </cell>
          <cell r="I672" t="str">
            <v>1990.12.18</v>
          </cell>
          <cell r="J672">
            <v>3429</v>
          </cell>
          <cell r="K672">
            <v>0</v>
          </cell>
          <cell r="L672">
            <v>0</v>
          </cell>
          <cell r="M672" t="str">
            <v>kivett, közterület</v>
          </cell>
          <cell r="N672" t="str">
            <v>-</v>
          </cell>
          <cell r="O672" t="str">
            <v>4326</v>
          </cell>
        </row>
        <row r="673">
          <cell r="D673">
            <v>3471</v>
          </cell>
          <cell r="E673" t="str">
            <v>2. SZEKSZÁRD MEGYEI JOGÚ VÁROS ÖNKORMÁNYZATA</v>
          </cell>
          <cell r="F673" t="str">
            <v>1/1</v>
          </cell>
          <cell r="G673" t="str">
            <v xml:space="preserve">
Törzsszám: 15416566
átszállás , 41053/1990.12.18
7100 SZEKSZÁRD, Béla tér 8.</v>
          </cell>
          <cell r="H673" t="str">
            <v>átszállás</v>
          </cell>
          <cell r="I673" t="str">
            <v>1990.12.18</v>
          </cell>
          <cell r="J673">
            <v>3471</v>
          </cell>
          <cell r="K673">
            <v>0</v>
          </cell>
          <cell r="L673">
            <v>0</v>
          </cell>
          <cell r="M673" t="str">
            <v>kivett, árok</v>
          </cell>
          <cell r="N673" t="str">
            <v>-</v>
          </cell>
          <cell r="O673" t="str">
            <v>259</v>
          </cell>
        </row>
        <row r="674">
          <cell r="D674">
            <v>3472</v>
          </cell>
          <cell r="E674" t="str">
            <v>2. SZEKSZÁRD MEGYEI JOGÚ VÁROS ÖNKORMÁNYZATA</v>
          </cell>
          <cell r="F674" t="str">
            <v>1/1</v>
          </cell>
          <cell r="G674" t="str">
            <v xml:space="preserve">
Törzsszám: 15416566
átszállás , 41053/1990.12.18
7100 SZEKSZÁRD, Béla tér 8.</v>
          </cell>
          <cell r="H674" t="str">
            <v>átszállás</v>
          </cell>
          <cell r="I674" t="str">
            <v>1990.12.18</v>
          </cell>
          <cell r="J674">
            <v>3472</v>
          </cell>
          <cell r="K674">
            <v>0</v>
          </cell>
          <cell r="L674">
            <v>0</v>
          </cell>
          <cell r="M674" t="str">
            <v>kivett, közút</v>
          </cell>
          <cell r="N674" t="str">
            <v>-</v>
          </cell>
          <cell r="O674" t="str">
            <v>518</v>
          </cell>
        </row>
        <row r="675">
          <cell r="D675">
            <v>3473</v>
          </cell>
          <cell r="E675" t="str">
            <v>2. SZEKSZÁRD MEGYEI JOGÚ VÁROS ÖNKORMÁNYZATA</v>
          </cell>
          <cell r="F675" t="str">
            <v>1/1</v>
          </cell>
          <cell r="G675" t="str">
            <v xml:space="preserve">
Törzsszám: 15416566
átszállás , 41053/1990.12.18
7100 SZEKSZÁRD, Béla tér 8.</v>
          </cell>
          <cell r="H675" t="str">
            <v>átszállás</v>
          </cell>
          <cell r="I675" t="str">
            <v>1990.12.18</v>
          </cell>
          <cell r="J675">
            <v>3473</v>
          </cell>
          <cell r="K675">
            <v>0</v>
          </cell>
          <cell r="L675">
            <v>0</v>
          </cell>
          <cell r="M675" t="str">
            <v>kivett, közterület</v>
          </cell>
          <cell r="N675" t="str">
            <v>-</v>
          </cell>
          <cell r="O675" t="str">
            <v>5835</v>
          </cell>
        </row>
        <row r="676">
          <cell r="D676">
            <v>3509</v>
          </cell>
          <cell r="E676" t="str">
            <v>2. SZEKSZÁRD MEGYEI JOGÚ VÁROS ÖNKORMÁNYZATA</v>
          </cell>
          <cell r="F676" t="str">
            <v>1/1</v>
          </cell>
          <cell r="G676" t="str">
            <v xml:space="preserve">
Törzsszám: 15416566
átszállás , 41053/1990.12.18
7100 SZEKSZÁRD, Béla tér 8.</v>
          </cell>
          <cell r="H676" t="str">
            <v>átszállás</v>
          </cell>
          <cell r="I676" t="str">
            <v>1990.12.18</v>
          </cell>
          <cell r="J676">
            <v>3509</v>
          </cell>
          <cell r="K676">
            <v>0</v>
          </cell>
          <cell r="L676">
            <v>0</v>
          </cell>
          <cell r="M676" t="str">
            <v>kivett, közterület</v>
          </cell>
          <cell r="N676" t="str">
            <v>-</v>
          </cell>
          <cell r="O676" t="str">
            <v>1691</v>
          </cell>
        </row>
        <row r="677">
          <cell r="D677">
            <v>3533</v>
          </cell>
          <cell r="E677" t="str">
            <v>2. SZEKSZÁRD MEGYEI JOGÚ VÁROS ÖNKORMÁNYZATA</v>
          </cell>
          <cell r="F677" t="str">
            <v>1/1</v>
          </cell>
          <cell r="G677" t="str">
            <v xml:space="preserve">
Törzsszám: 15416566
átszállás , 41053/1990.12.18
7100 SZEKSZÁRD, Béla tér 8.</v>
          </cell>
          <cell r="H677" t="str">
            <v>átszállás</v>
          </cell>
          <cell r="I677" t="str">
            <v>1990.12.18</v>
          </cell>
          <cell r="J677">
            <v>3533</v>
          </cell>
          <cell r="K677">
            <v>0</v>
          </cell>
          <cell r="L677">
            <v>0</v>
          </cell>
          <cell r="M677" t="str">
            <v>kivett, közterület</v>
          </cell>
          <cell r="N677" t="str">
            <v>-</v>
          </cell>
          <cell r="O677" t="str">
            <v>2387</v>
          </cell>
        </row>
        <row r="678">
          <cell r="D678">
            <v>3535</v>
          </cell>
          <cell r="E678" t="str">
            <v>2. SZEKSZÁRD MEGYEI JOGÚ VÁROS ÖNKORMÁNYZATA</v>
          </cell>
          <cell r="F678" t="str">
            <v>1/1</v>
          </cell>
          <cell r="G678" t="str">
            <v xml:space="preserve">
Törzsszám: 15416566
átszállás , 41053/1990.12.18
7100 SZEKSZÁRD, Béla tér 8.</v>
          </cell>
          <cell r="H678" t="str">
            <v>átszállás</v>
          </cell>
          <cell r="I678" t="str">
            <v>1990.12.18</v>
          </cell>
          <cell r="J678">
            <v>3535</v>
          </cell>
          <cell r="K678">
            <v>0</v>
          </cell>
          <cell r="L678">
            <v>0</v>
          </cell>
          <cell r="M678" t="str">
            <v>kivett, közterület</v>
          </cell>
          <cell r="N678" t="str">
            <v>-</v>
          </cell>
          <cell r="O678" t="str">
            <v>1711</v>
          </cell>
        </row>
        <row r="679">
          <cell r="D679">
            <v>3544</v>
          </cell>
          <cell r="E679" t="str">
            <v>2. SZEKSZÁRD MEGYEI JOGÚ VÁROS ÖNKORMÁNYZATA</v>
          </cell>
          <cell r="F679" t="str">
            <v>1/1</v>
          </cell>
          <cell r="G679" t="str">
            <v xml:space="preserve">
Törzsszám: 15416566
átszállás , 41053/1990.12.18
7100 SZEKSZÁRD, Béla tér 8.</v>
          </cell>
          <cell r="H679" t="str">
            <v>átszállás</v>
          </cell>
          <cell r="I679" t="str">
            <v>1990.12.18</v>
          </cell>
          <cell r="J679">
            <v>3544</v>
          </cell>
          <cell r="K679">
            <v>0</v>
          </cell>
          <cell r="L679">
            <v>0</v>
          </cell>
          <cell r="M679" t="str">
            <v>kivett, közút</v>
          </cell>
          <cell r="N679" t="str">
            <v>-</v>
          </cell>
          <cell r="O679" t="str">
            <v>548</v>
          </cell>
        </row>
        <row r="680">
          <cell r="D680" t="str">
            <v>3545/1</v>
          </cell>
          <cell r="E680" t="str">
            <v>1. SZEKSZÁRD MEGYEI JOGÚ VÁROS ÖNKORMÁNYZATA</v>
          </cell>
          <cell r="F680" t="str">
            <v>1/1</v>
          </cell>
          <cell r="G680" t="str">
            <v xml:space="preserve">
Törzsszám: 15416566
átszállás , 41053/1990.12.18
7100 SZEKSZÁRD, Béla tér 8.</v>
          </cell>
          <cell r="H680" t="str">
            <v>átszállás</v>
          </cell>
          <cell r="I680" t="str">
            <v>1990.12.18</v>
          </cell>
          <cell r="J680" t="str">
            <v>3545/1</v>
          </cell>
          <cell r="K680">
            <v>0</v>
          </cell>
          <cell r="L680">
            <v>0</v>
          </cell>
          <cell r="M680" t="str">
            <v>kivett, árok</v>
          </cell>
          <cell r="N680" t="str">
            <v>-</v>
          </cell>
          <cell r="O680" t="str">
            <v>2303</v>
          </cell>
        </row>
        <row r="681">
          <cell r="D681" t="str">
            <v>3545/2</v>
          </cell>
          <cell r="E681" t="str">
            <v>1. SZEKSZÁRD MEGYEI JOGÚ VÁROS ÖNKORMÁNYZATA</v>
          </cell>
          <cell r="F681" t="str">
            <v>1/1</v>
          </cell>
          <cell r="G681" t="str">
            <v xml:space="preserve">
Törzsszám: 15416566
átszállás , 41053/1990.12.18
7100 SZEKSZÁRD, Béla tér 8.</v>
          </cell>
          <cell r="H681" t="str">
            <v>átszállás</v>
          </cell>
          <cell r="I681" t="str">
            <v>1990.12.18</v>
          </cell>
          <cell r="J681" t="str">
            <v>3545/2</v>
          </cell>
          <cell r="K681">
            <v>0</v>
          </cell>
          <cell r="L681">
            <v>0</v>
          </cell>
          <cell r="M681" t="str">
            <v>kivett, árok</v>
          </cell>
          <cell r="N681" t="str">
            <v>-</v>
          </cell>
          <cell r="O681" t="str">
            <v>610</v>
          </cell>
        </row>
        <row r="682">
          <cell r="D682">
            <v>3546</v>
          </cell>
          <cell r="E682" t="str">
            <v>2. SZEKSZÁRD MEGYEI JOGÚ VÁROS ÖNKORMÁNYZATA</v>
          </cell>
          <cell r="F682" t="str">
            <v>1/1</v>
          </cell>
          <cell r="G682" t="str">
            <v xml:space="preserve">
Törzsszám: 15416566
átszállás , 41053/1990.12.18
7100 SZEKSZÁRD, Béla tér 8.</v>
          </cell>
          <cell r="H682" t="str">
            <v>átszállás</v>
          </cell>
          <cell r="I682" t="str">
            <v>1990.12.18</v>
          </cell>
          <cell r="J682">
            <v>3546</v>
          </cell>
          <cell r="K682">
            <v>0</v>
          </cell>
          <cell r="L682">
            <v>0</v>
          </cell>
          <cell r="M682" t="str">
            <v>kivett, közút</v>
          </cell>
          <cell r="N682" t="str">
            <v>-</v>
          </cell>
          <cell r="O682" t="str">
            <v>15</v>
          </cell>
        </row>
        <row r="683">
          <cell r="D683">
            <v>3548</v>
          </cell>
          <cell r="E683" t="str">
            <v>3. SZEKSZÁRD MEGYEI JOGÚ VÁROS ÖNKORMÁNYZATA</v>
          </cell>
          <cell r="F683" t="str">
            <v>1/1</v>
          </cell>
          <cell r="G683" t="str">
            <v xml:space="preserve">
Törzsszám: 15416566
átszállás , 41053/1990.12.18
7100 SZEKSZÁRD, Béla tér 8.</v>
          </cell>
          <cell r="H683" t="str">
            <v>átszállás</v>
          </cell>
          <cell r="I683" t="str">
            <v>1990.12.18</v>
          </cell>
          <cell r="J683">
            <v>3548</v>
          </cell>
          <cell r="K683">
            <v>0</v>
          </cell>
          <cell r="L683">
            <v>0</v>
          </cell>
          <cell r="M683" t="str">
            <v>kivett, beépítetlen terület</v>
          </cell>
          <cell r="N683" t="str">
            <v>-</v>
          </cell>
          <cell r="O683" t="str">
            <v>111</v>
          </cell>
        </row>
        <row r="684">
          <cell r="D684" t="str">
            <v>3554/1</v>
          </cell>
          <cell r="E684" t="str">
            <v>2. SZEKSZÁRD MEGYEI JOGÚ VÁROS ÖNKORMÁNYZATA</v>
          </cell>
          <cell r="F684" t="str">
            <v>1/1</v>
          </cell>
          <cell r="G684" t="str">
            <v xml:space="preserve">
Törzsszám: 15416566
átszállás , 41053/1990.12.18
7100 SZEKSZÁRD, Béla tér 8.</v>
          </cell>
          <cell r="H684" t="str">
            <v>átszállás</v>
          </cell>
          <cell r="I684" t="str">
            <v>1990.12.18</v>
          </cell>
          <cell r="J684" t="str">
            <v>3554/1</v>
          </cell>
          <cell r="K684">
            <v>0</v>
          </cell>
          <cell r="L684">
            <v>0</v>
          </cell>
          <cell r="M684" t="str">
            <v>kivett, közterület</v>
          </cell>
          <cell r="N684" t="str">
            <v>-</v>
          </cell>
          <cell r="O684" t="str">
            <v>805</v>
          </cell>
        </row>
        <row r="685">
          <cell r="D685" t="str">
            <v>3554/2</v>
          </cell>
          <cell r="E685" t="str">
            <v>6. SZEKSZÁRD MEGYEI JOGÚ VÁROS ÖNKORMÁNYZATA</v>
          </cell>
          <cell r="F685" t="str">
            <v>1/1</v>
          </cell>
          <cell r="G685" t="str">
            <v xml:space="preserve">
Törzsszám: 15416566
átadás , 36694/2016.06.28
7100 SZEKSZÁRD, Béla tér 8.</v>
          </cell>
          <cell r="H685" t="str">
            <v>átadás</v>
          </cell>
          <cell r="I685" t="str">
            <v>2016.06.28</v>
          </cell>
          <cell r="J685" t="str">
            <v>3554/2</v>
          </cell>
          <cell r="K685">
            <v>0</v>
          </cell>
          <cell r="L685">
            <v>0</v>
          </cell>
          <cell r="M685" t="str">
            <v>kivett, vízmű</v>
          </cell>
          <cell r="N685" t="str">
            <v>-</v>
          </cell>
          <cell r="O685" t="str">
            <v>52</v>
          </cell>
        </row>
        <row r="686">
          <cell r="D686">
            <v>3560</v>
          </cell>
          <cell r="E686" t="str">
            <v>3. SZEKSZÁRD MEGYEI JOGÚ VÁROS ÖNKORMÁNYZATA</v>
          </cell>
          <cell r="F686" t="str">
            <v>1/1</v>
          </cell>
          <cell r="G686" t="str">
            <v xml:space="preserve">
Törzsszám: 15416566
átszállás , 41053/1990.12.18
7100 SZEKSZÁRD, Béla tér 8.</v>
          </cell>
          <cell r="H686" t="str">
            <v>átszállás</v>
          </cell>
          <cell r="I686" t="str">
            <v>1990.12.18</v>
          </cell>
          <cell r="J686">
            <v>3560</v>
          </cell>
          <cell r="K686">
            <v>0</v>
          </cell>
          <cell r="L686">
            <v>0</v>
          </cell>
          <cell r="M686" t="str">
            <v>kivett, közterület</v>
          </cell>
          <cell r="N686" t="str">
            <v>-</v>
          </cell>
          <cell r="O686" t="str">
            <v>183</v>
          </cell>
        </row>
        <row r="687">
          <cell r="D687" t="str">
            <v>3563/1</v>
          </cell>
          <cell r="E687" t="str">
            <v>3. SZEKSZÁRD MEGYEI JOGÚ VÁROS ÖNKORMÁNYZATA</v>
          </cell>
          <cell r="F687" t="str">
            <v>1/1</v>
          </cell>
          <cell r="G687" t="str">
            <v xml:space="preserve">
Törzsszám: 15416566
átszállás , 41053/1990.12.18
7100 SZEKSZÁRD, Béla tér 8.</v>
          </cell>
          <cell r="H687" t="str">
            <v>átszállás</v>
          </cell>
          <cell r="I687" t="str">
            <v>1990.12.18</v>
          </cell>
          <cell r="J687" t="str">
            <v>3563/1</v>
          </cell>
          <cell r="K687">
            <v>0</v>
          </cell>
          <cell r="L687">
            <v>0</v>
          </cell>
          <cell r="M687" t="str">
            <v>kivett, beépítetlen terület</v>
          </cell>
          <cell r="N687" t="str">
            <v>-</v>
          </cell>
          <cell r="O687" t="str">
            <v>133</v>
          </cell>
        </row>
        <row r="688">
          <cell r="D688" t="str">
            <v>3563/2</v>
          </cell>
          <cell r="E688" t="str">
            <v>3. SZEKSZÁRD MEGYEI JOGÚ VÁROS ÖNKORMÁNYZATA</v>
          </cell>
          <cell r="F688" t="str">
            <v>1/1</v>
          </cell>
          <cell r="G688" t="str">
            <v xml:space="preserve">
Törzsszám: 15416566
átszállás , 41053/1990.12.18
7100 SZEKSZÁRD, Béla tér 8.</v>
          </cell>
          <cell r="H688" t="str">
            <v>átszállás</v>
          </cell>
          <cell r="I688" t="str">
            <v>1990.12.18</v>
          </cell>
          <cell r="J688" t="str">
            <v>3563/2</v>
          </cell>
          <cell r="K688">
            <v>0</v>
          </cell>
          <cell r="L688">
            <v>0</v>
          </cell>
          <cell r="M688" t="str">
            <v>kivett, beépítetlen terület</v>
          </cell>
          <cell r="N688" t="str">
            <v>-</v>
          </cell>
          <cell r="O688" t="str">
            <v>147</v>
          </cell>
        </row>
        <row r="689">
          <cell r="D689" t="str">
            <v>3564/2</v>
          </cell>
          <cell r="E689" t="str">
            <v>3. SZEKSZÁRD MEGYEI JOGÚ VÁROS ÖNKORMÁNYZATA</v>
          </cell>
          <cell r="F689" t="str">
            <v>1/1</v>
          </cell>
          <cell r="G689" t="str">
            <v xml:space="preserve">
Törzsszám: 15416566
átszállás , 41053/1990.12.18
7100 SZEKSZÁRD, Béla tér 8.</v>
          </cell>
          <cell r="H689" t="str">
            <v>átszállás</v>
          </cell>
          <cell r="I689" t="str">
            <v>1990.12.18</v>
          </cell>
          <cell r="J689" t="str">
            <v>3564/2</v>
          </cell>
          <cell r="K689">
            <v>0</v>
          </cell>
          <cell r="L689">
            <v>0</v>
          </cell>
          <cell r="M689" t="str">
            <v>kivett, beépítetlen terület</v>
          </cell>
          <cell r="N689" t="str">
            <v>-</v>
          </cell>
          <cell r="O689" t="str">
            <v>169</v>
          </cell>
        </row>
        <row r="690">
          <cell r="D690">
            <v>3589</v>
          </cell>
          <cell r="E690" t="str">
            <v>2. SZEKSZÁRD MEGYEI JOGÚ VÁROS ÖNKORMÁNYZATA</v>
          </cell>
          <cell r="F690" t="str">
            <v>1/1</v>
          </cell>
          <cell r="G690" t="str">
            <v xml:space="preserve">
Törzsszám: 15416566
átszállás , 41053/1990.12.18
7100 SZEKSZÁRD, Béla tér 8.</v>
          </cell>
          <cell r="H690" t="str">
            <v>átszállás</v>
          </cell>
          <cell r="I690" t="str">
            <v>1990.12.18</v>
          </cell>
          <cell r="J690">
            <v>3589</v>
          </cell>
          <cell r="K690">
            <v>0</v>
          </cell>
          <cell r="L690">
            <v>0</v>
          </cell>
          <cell r="M690" t="str">
            <v>kivett, közterület</v>
          </cell>
          <cell r="N690" t="str">
            <v>-</v>
          </cell>
          <cell r="O690" t="str">
            <v>3197</v>
          </cell>
        </row>
        <row r="691">
          <cell r="D691" t="str">
            <v>3611/1</v>
          </cell>
          <cell r="E691" t="str">
            <v>1. SZEKSZÁRD MEGYEI JOGÚ VÁROS ÖNKORMÁNYZATA</v>
          </cell>
          <cell r="F691" t="str">
            <v>1/1</v>
          </cell>
          <cell r="G691" t="str">
            <v xml:space="preserve">
Törzsszám: 15416566
átszállás , 41053/1990.12.18
7100 SZEKSZÁRD, Béla tér 8.</v>
          </cell>
          <cell r="H691" t="str">
            <v>átszállás</v>
          </cell>
          <cell r="I691" t="str">
            <v>1990.12.18</v>
          </cell>
          <cell r="J691" t="str">
            <v>3611/1</v>
          </cell>
          <cell r="K691">
            <v>0</v>
          </cell>
          <cell r="L691">
            <v>0</v>
          </cell>
          <cell r="M691" t="str">
            <v>kivett, közterület</v>
          </cell>
          <cell r="N691" t="str">
            <v>-</v>
          </cell>
          <cell r="O691" t="str">
            <v>1696</v>
          </cell>
        </row>
        <row r="692">
          <cell r="D692" t="str">
            <v>3611/2</v>
          </cell>
          <cell r="E692" t="str">
            <v>4. SZEKSZÁRD MEGYEI JOGÚ VÁROS ÖNKORMÁNYZATA</v>
          </cell>
          <cell r="F692" t="str">
            <v>1/1</v>
          </cell>
          <cell r="G692" t="str">
            <v xml:space="preserve">
Törzsszám: 15416566
megállapodás , 30413-2/2001.01.10.
7100 SZEKSZÁRD, Béla tér 8.</v>
          </cell>
          <cell r="H692" t="str">
            <v>megállapodás</v>
          </cell>
          <cell r="I692" t="str">
            <v>2001.01.10</v>
          </cell>
          <cell r="J692" t="str">
            <v>3611/2</v>
          </cell>
          <cell r="K692">
            <v>0</v>
          </cell>
          <cell r="L692">
            <v>0</v>
          </cell>
          <cell r="M692" t="str">
            <v>kivett, közterület</v>
          </cell>
          <cell r="N692" t="str">
            <v>-</v>
          </cell>
          <cell r="O692" t="str">
            <v>1441</v>
          </cell>
        </row>
        <row r="693">
          <cell r="D693" t="str">
            <v>3611/3</v>
          </cell>
          <cell r="E693" t="str">
            <v>1. SZEKSZÁRD MEGYEI JOGÚ VÁROS ÖNKORMÁNYZATA</v>
          </cell>
          <cell r="F693" t="str">
            <v>1/1</v>
          </cell>
          <cell r="G693" t="str">
            <v xml:space="preserve">
Törzsszám: 15416566
átszállás , 41053/1990.12.18
7100 SZEKSZÁRD, Béla tér 8.</v>
          </cell>
          <cell r="H693" t="str">
            <v>átszállás</v>
          </cell>
          <cell r="I693" t="str">
            <v>1990.12.18</v>
          </cell>
          <cell r="J693" t="str">
            <v>3611/3</v>
          </cell>
          <cell r="K693">
            <v>0</v>
          </cell>
          <cell r="L693">
            <v>0</v>
          </cell>
          <cell r="M693" t="str">
            <v>kivett, járda</v>
          </cell>
          <cell r="N693" t="str">
            <v>-</v>
          </cell>
          <cell r="O693" t="str">
            <v>1211</v>
          </cell>
        </row>
        <row r="694">
          <cell r="D694" t="str">
            <v>3612/3</v>
          </cell>
          <cell r="E694" t="str">
            <v>1. SZEKSZÁRD MEGYEI JOGÚ VÁROS ÖNKORMÁNYZATA</v>
          </cell>
          <cell r="F694" t="str">
            <v>1/1</v>
          </cell>
          <cell r="G694" t="str">
            <v xml:space="preserve">
Törzsszám: 15416566
kisajátítás , 41497/2005.08.23
7100 SZEKSZÁRD, Béla tér 8.</v>
          </cell>
          <cell r="H694" t="str">
            <v>kisajátítás</v>
          </cell>
          <cell r="I694" t="str">
            <v>2005.08.23</v>
          </cell>
          <cell r="J694" t="str">
            <v>3612/3</v>
          </cell>
          <cell r="K694">
            <v>0</v>
          </cell>
          <cell r="L694">
            <v>0</v>
          </cell>
          <cell r="M694" t="str">
            <v>kivett, út</v>
          </cell>
          <cell r="N694" t="str">
            <v>-</v>
          </cell>
          <cell r="O694" t="str">
            <v>458</v>
          </cell>
        </row>
        <row r="695">
          <cell r="D695" t="str">
            <v>3616/1</v>
          </cell>
          <cell r="E695" t="str">
            <v>2. SZEKSZÁRD MEGYEI JOGÚ VÁROS ÖNKORMÁNYZATA</v>
          </cell>
          <cell r="F695" t="str">
            <v>1/1</v>
          </cell>
          <cell r="G695" t="str">
            <v xml:space="preserve">
Törzsszám: 15416566
átszállás , 41053/1990.12.18
7100 SZEKSZÁRD, Béla tér 8.</v>
          </cell>
          <cell r="H695" t="str">
            <v>átszállás</v>
          </cell>
          <cell r="I695" t="str">
            <v>1990.12.18</v>
          </cell>
          <cell r="J695" t="str">
            <v>3616/1</v>
          </cell>
          <cell r="K695">
            <v>0</v>
          </cell>
          <cell r="L695">
            <v>0</v>
          </cell>
          <cell r="M695" t="str">
            <v>kivett, beépítetlen terület</v>
          </cell>
          <cell r="N695" t="str">
            <v>-</v>
          </cell>
          <cell r="O695" t="str">
            <v>34</v>
          </cell>
        </row>
        <row r="696">
          <cell r="D696">
            <v>3622</v>
          </cell>
          <cell r="E696" t="str">
            <v>3. SZEKSZÁRD MEGYEI JOGÚ VÁROS ÖNKORMÁNYZATA</v>
          </cell>
          <cell r="F696" t="str">
            <v>1/1</v>
          </cell>
          <cell r="G696" t="str">
            <v xml:space="preserve">
Törzsszám: 15416566
átszállás , 41053/1990.12.18
7100 SZEKSZÁRD, Béla tér 8.</v>
          </cell>
          <cell r="H696" t="str">
            <v>átszállás</v>
          </cell>
          <cell r="I696" t="str">
            <v>1990.12.18</v>
          </cell>
          <cell r="J696">
            <v>3622</v>
          </cell>
          <cell r="K696">
            <v>0</v>
          </cell>
          <cell r="L696">
            <v>0</v>
          </cell>
          <cell r="M696" t="str">
            <v>kivett, idősek napköziotthona</v>
          </cell>
          <cell r="N696" t="str">
            <v>-</v>
          </cell>
          <cell r="O696" t="str">
            <v>728</v>
          </cell>
        </row>
        <row r="697">
          <cell r="D697" t="str">
            <v>3630/1</v>
          </cell>
          <cell r="E697" t="str">
            <v>1. SZEKSZÁRD MEGYEI JOGÚ VÁROS ÖNKORMÁNYZATA</v>
          </cell>
          <cell r="F697" t="str">
            <v>1/1</v>
          </cell>
          <cell r="G697" t="str">
            <v xml:space="preserve">
Törzsszám: 15416566
átszállás , 43789/1997.09.10
7100 SZEKSZÁRD, Béla tér 8.</v>
          </cell>
          <cell r="H697" t="str">
            <v>átszállás</v>
          </cell>
          <cell r="I697" t="str">
            <v>1997.09.10</v>
          </cell>
          <cell r="J697" t="str">
            <v>3630/1</v>
          </cell>
          <cell r="K697">
            <v>0</v>
          </cell>
          <cell r="L697">
            <v>0</v>
          </cell>
          <cell r="M697" t="str">
            <v>kivett, beépítetlen terület</v>
          </cell>
          <cell r="N697" t="str">
            <v>-</v>
          </cell>
          <cell r="O697" t="str">
            <v>5889</v>
          </cell>
        </row>
        <row r="698">
          <cell r="D698">
            <v>3645</v>
          </cell>
          <cell r="E698" t="str">
            <v>2. SZEKSZÁRD MEGYEI JOGÚ VÁROS ÖNKORMÁNYZATA</v>
          </cell>
          <cell r="F698" t="str">
            <v>1/1</v>
          </cell>
          <cell r="G698" t="str">
            <v xml:space="preserve">
Törzsszám: 15416566
átszállás , 41053/1990.12.18
7100 SZEKSZÁRD, Béla tér 8.</v>
          </cell>
          <cell r="H698" t="str">
            <v>átszállás</v>
          </cell>
          <cell r="I698" t="str">
            <v>1990.12.18</v>
          </cell>
          <cell r="J698">
            <v>3645</v>
          </cell>
          <cell r="K698">
            <v>0</v>
          </cell>
          <cell r="L698">
            <v>0</v>
          </cell>
          <cell r="M698" t="str">
            <v>kivett, közterület</v>
          </cell>
          <cell r="N698" t="str">
            <v>-</v>
          </cell>
          <cell r="O698" t="str">
            <v>2453</v>
          </cell>
        </row>
        <row r="699">
          <cell r="D699" t="str">
            <v>3646/7</v>
          </cell>
          <cell r="E699" t="str">
            <v>2. SZEKSZÁRD MEGYEI JOGÚ VÁROS ÖNKORMÁNYZATA</v>
          </cell>
          <cell r="F699" t="str">
            <v>1/1</v>
          </cell>
          <cell r="G699" t="str">
            <v xml:space="preserve">
Törzsszám: 15416566
átszállás , 41053/1990.12.18
7100 SZEKSZÁRD, Béla tér 8.</v>
          </cell>
          <cell r="H699" t="str">
            <v>átszállás</v>
          </cell>
          <cell r="I699" t="str">
            <v>1990.12.18</v>
          </cell>
          <cell r="J699" t="str">
            <v>3646/7</v>
          </cell>
          <cell r="K699">
            <v>0</v>
          </cell>
          <cell r="L699">
            <v>0</v>
          </cell>
          <cell r="M699" t="str">
            <v>kivett, beépítetlen terület</v>
          </cell>
          <cell r="N699" t="str">
            <v>-</v>
          </cell>
          <cell r="O699" t="str">
            <v>2378</v>
          </cell>
        </row>
        <row r="700">
          <cell r="D700" t="str">
            <v>3647/6</v>
          </cell>
          <cell r="E700" t="str">
            <v>2. SZEKSZÁRD MEGYEI JOGÚ VÁROS ÖNKORMÁNYZATA</v>
          </cell>
          <cell r="F700" t="str">
            <v>1/1</v>
          </cell>
          <cell r="G700" t="str">
            <v xml:space="preserve">
Törzsszám: 15416566
átszállás , 41053/1990.12.18
7100 SZEKSZÁRD, Béla tér 8.</v>
          </cell>
          <cell r="H700" t="str">
            <v>átszállás</v>
          </cell>
          <cell r="I700" t="str">
            <v>1990.12.18</v>
          </cell>
          <cell r="J700" t="str">
            <v>3647/6</v>
          </cell>
          <cell r="K700">
            <v>0</v>
          </cell>
          <cell r="L700">
            <v>0</v>
          </cell>
          <cell r="M700" t="str">
            <v>kivett, közterület</v>
          </cell>
          <cell r="N700" t="str">
            <v>-</v>
          </cell>
          <cell r="O700" t="str">
            <v>1530</v>
          </cell>
        </row>
        <row r="701">
          <cell r="D701" t="str">
            <v>3648/2</v>
          </cell>
          <cell r="E701" t="str">
            <v>1. SZEKSZÁRD MEGYEI JOGÚ VÁROS ÖNKORMÁNYZATA</v>
          </cell>
          <cell r="F701" t="str">
            <v>1/1</v>
          </cell>
          <cell r="G701" t="str">
            <v xml:space="preserve">
Törzsszám: 15416566
átszállás , 41053/1990.12.18
7100 SZEKSZÁRD, Béla tér 8.</v>
          </cell>
          <cell r="H701" t="str">
            <v>átszállás</v>
          </cell>
          <cell r="I701" t="str">
            <v>1990.12.18</v>
          </cell>
          <cell r="J701" t="str">
            <v>3648/2</v>
          </cell>
          <cell r="K701">
            <v>0</v>
          </cell>
          <cell r="L701">
            <v>0</v>
          </cell>
          <cell r="M701" t="str">
            <v>kivett, csatorna</v>
          </cell>
          <cell r="N701" t="str">
            <v>-</v>
          </cell>
          <cell r="O701" t="str">
            <v>6773</v>
          </cell>
        </row>
        <row r="702">
          <cell r="D702">
            <v>3655</v>
          </cell>
          <cell r="E702" t="str">
            <v>2. SZEKSZÁRD MEGYEI JOGÚ VÁROS ÖNKORMÁNYZATA</v>
          </cell>
          <cell r="F702" t="str">
            <v>1/1</v>
          </cell>
          <cell r="G702" t="str">
            <v xml:space="preserve">
Törzsszám: 15416566
átszállás , 41053/1990.12.18
7100 SZEKSZÁRD, Béla tér 8.</v>
          </cell>
          <cell r="H702" t="str">
            <v>átszállás</v>
          </cell>
          <cell r="I702" t="str">
            <v>1990.12.18</v>
          </cell>
          <cell r="J702">
            <v>3655</v>
          </cell>
          <cell r="K702">
            <v>0</v>
          </cell>
          <cell r="L702">
            <v>0</v>
          </cell>
          <cell r="M702" t="str">
            <v>kivett, közút</v>
          </cell>
          <cell r="N702" t="str">
            <v>-</v>
          </cell>
          <cell r="O702" t="str">
            <v>639</v>
          </cell>
        </row>
        <row r="703">
          <cell r="D703">
            <v>3670</v>
          </cell>
          <cell r="E703" t="str">
            <v>2. SZEKSZÁRD MEGYEI JOGÚ VÁROS ÖNKORMÁNYZATA</v>
          </cell>
          <cell r="F703" t="str">
            <v>1/1</v>
          </cell>
          <cell r="G703" t="str">
            <v xml:space="preserve">
Törzsszám: 15416566
átszállás , 41053/1990.12.18
7100 SZEKSZÁRD, Béla tér 8.</v>
          </cell>
          <cell r="H703" t="str">
            <v>átszállás</v>
          </cell>
          <cell r="I703" t="str">
            <v>1990.12.18</v>
          </cell>
          <cell r="J703">
            <v>3670</v>
          </cell>
          <cell r="K703">
            <v>0</v>
          </cell>
          <cell r="L703">
            <v>0</v>
          </cell>
          <cell r="M703" t="str">
            <v>kivett, közterület</v>
          </cell>
          <cell r="N703" t="str">
            <v>-</v>
          </cell>
          <cell r="O703" t="str">
            <v>4952</v>
          </cell>
        </row>
        <row r="704">
          <cell r="D704" t="str">
            <v>3681/2</v>
          </cell>
          <cell r="E704" t="str">
            <v>2. SZEKSZÁRD MEGYEI JOGÚ VÁROS ÖNKORMÁNYZATA</v>
          </cell>
          <cell r="F704" t="str">
            <v>1/1</v>
          </cell>
          <cell r="G704" t="str">
            <v xml:space="preserve">
Törzsszám: 15416566
átszállás , 41053/1990.12.18
7100 SZEKSZÁRD, Béla tér 8.</v>
          </cell>
          <cell r="H704" t="str">
            <v>átszállás</v>
          </cell>
          <cell r="I704" t="str">
            <v>1990.12.18</v>
          </cell>
          <cell r="J704" t="str">
            <v>3681/2</v>
          </cell>
          <cell r="K704">
            <v>0</v>
          </cell>
          <cell r="L704">
            <v>0</v>
          </cell>
          <cell r="M704" t="str">
            <v>kivett, csatorna</v>
          </cell>
          <cell r="N704" t="str">
            <v>-</v>
          </cell>
          <cell r="O704" t="str">
            <v>5244</v>
          </cell>
        </row>
        <row r="705">
          <cell r="D705">
            <v>3682</v>
          </cell>
          <cell r="E705" t="str">
            <v>2. SZEKSZÁRD MEGYEI JOGÚ VÁROS ÖNKORMÁNYZATA</v>
          </cell>
          <cell r="F705" t="str">
            <v>1/1</v>
          </cell>
          <cell r="G705" t="str">
            <v xml:space="preserve">
Törzsszám: 15416566
átszállás , 41053/1990.12.18
7100 SZEKSZÁRD, Béla tér 8.</v>
          </cell>
          <cell r="H705" t="str">
            <v>átszállás</v>
          </cell>
          <cell r="I705" t="str">
            <v>1990.12.18</v>
          </cell>
          <cell r="J705">
            <v>3682</v>
          </cell>
          <cell r="K705">
            <v>0</v>
          </cell>
          <cell r="L705">
            <v>0</v>
          </cell>
          <cell r="M705" t="str">
            <v>kivett, közút</v>
          </cell>
          <cell r="N705" t="str">
            <v>-</v>
          </cell>
          <cell r="O705" t="str">
            <v>255</v>
          </cell>
        </row>
        <row r="706">
          <cell r="D706">
            <v>3693</v>
          </cell>
          <cell r="E706" t="str">
            <v>2. SZEKSZÁRD MEGYEI JOGÚ VÁROS ÖNKORMÁNYZATA</v>
          </cell>
          <cell r="F706" t="str">
            <v>1/1</v>
          </cell>
          <cell r="G706" t="str">
            <v xml:space="preserve">
Törzsszám: 15416566
átszállás , 41053/1990.12.18
7100 SZEKSZÁRD, Béla tér 8.</v>
          </cell>
          <cell r="H706" t="str">
            <v>átszállás</v>
          </cell>
          <cell r="I706" t="str">
            <v>1990.12.18</v>
          </cell>
          <cell r="J706">
            <v>3693</v>
          </cell>
          <cell r="K706">
            <v>0</v>
          </cell>
          <cell r="L706">
            <v>0</v>
          </cell>
          <cell r="M706" t="str">
            <v>kivett, közút</v>
          </cell>
          <cell r="N706" t="str">
            <v>-</v>
          </cell>
          <cell r="O706" t="str">
            <v>1627</v>
          </cell>
        </row>
        <row r="707">
          <cell r="D707">
            <v>3694</v>
          </cell>
          <cell r="E707" t="str">
            <v>2. SZEKSZÁRD MEGYEI JOGÚ VÁROS ÖNKORMÁNYZATA</v>
          </cell>
          <cell r="F707" t="str">
            <v>1/1</v>
          </cell>
          <cell r="G707" t="str">
            <v xml:space="preserve">
Törzsszám: 15416566
átszállás , 41053/1990.12.18
7100 SZEKSZÁRD, Béla tér 8.</v>
          </cell>
          <cell r="H707" t="str">
            <v>átszállás</v>
          </cell>
          <cell r="I707" t="str">
            <v>1990.12.18</v>
          </cell>
          <cell r="J707">
            <v>3694</v>
          </cell>
          <cell r="K707">
            <v>0</v>
          </cell>
          <cell r="L707">
            <v>0</v>
          </cell>
          <cell r="M707" t="str">
            <v>kivett, közterület</v>
          </cell>
          <cell r="N707" t="str">
            <v>1</v>
          </cell>
          <cell r="O707" t="str">
            <v>3294</v>
          </cell>
        </row>
        <row r="708">
          <cell r="D708">
            <v>3695</v>
          </cell>
          <cell r="E708" t="str">
            <v>5. SZEKSZÁRD MEGYEI JOGÚ VÁROS ÖNKORMÁNYZATA</v>
          </cell>
          <cell r="F708" t="str">
            <v>1/1</v>
          </cell>
          <cell r="G708" t="str">
            <v xml:space="preserve">
Törzsszám: 15416566
adásvétel , 36505/2/2014.08.27
7100 SZEKSZÁRD, Béla tér 8.</v>
          </cell>
          <cell r="H708" t="str">
            <v>adásvétel</v>
          </cell>
          <cell r="I708" t="str">
            <v>2014.08.27</v>
          </cell>
          <cell r="J708">
            <v>3695</v>
          </cell>
          <cell r="K708">
            <v>0</v>
          </cell>
          <cell r="L708">
            <v>0</v>
          </cell>
          <cell r="M708" t="str">
            <v>kivett, hajléktalanszálló</v>
          </cell>
          <cell r="N708" t="str">
            <v>-</v>
          </cell>
          <cell r="O708" t="str">
            <v>1418</v>
          </cell>
        </row>
        <row r="709">
          <cell r="D709">
            <v>3697</v>
          </cell>
          <cell r="E709" t="str">
            <v>2. SZEKSZÁRD MEGYEI JOGÚ VÁROS ÖNKORMÁNYZATA</v>
          </cell>
          <cell r="F709" t="str">
            <v>1/1</v>
          </cell>
          <cell r="G709" t="str">
            <v xml:space="preserve">
Törzsszám: 15416566
átszállás , 41053/1990.12.18
7100 SZEKSZÁRD, Béla tér 8.</v>
          </cell>
          <cell r="H709" t="str">
            <v>átszállás</v>
          </cell>
          <cell r="I709" t="str">
            <v>1990.12.18</v>
          </cell>
          <cell r="J709">
            <v>3697</v>
          </cell>
          <cell r="K709">
            <v>0</v>
          </cell>
          <cell r="L709">
            <v>0</v>
          </cell>
          <cell r="M709" t="str">
            <v>kivett, közterület</v>
          </cell>
          <cell r="N709" t="str">
            <v>-</v>
          </cell>
          <cell r="O709" t="str">
            <v>7813</v>
          </cell>
        </row>
        <row r="710">
          <cell r="D710">
            <v>3702</v>
          </cell>
          <cell r="E710" t="str">
            <v>2. SZEKSZÁRD MEGYEI JOGÚ VÁROS ÖNKORMÁNYZATA</v>
          </cell>
          <cell r="F710" t="str">
            <v>1/1</v>
          </cell>
          <cell r="G710" t="str">
            <v xml:space="preserve">
Törzsszám: 15416566
átszállás , 41053/1990.12.18
7100 SZEKSZÁRD, Béla tér 8.</v>
          </cell>
          <cell r="H710" t="str">
            <v>átszállás</v>
          </cell>
          <cell r="I710" t="str">
            <v>1990.12.18</v>
          </cell>
          <cell r="J710">
            <v>3702</v>
          </cell>
          <cell r="K710">
            <v>0</v>
          </cell>
          <cell r="L710">
            <v>0</v>
          </cell>
          <cell r="M710" t="str">
            <v>kivett, közút</v>
          </cell>
          <cell r="N710" t="str">
            <v>-</v>
          </cell>
          <cell r="O710" t="str">
            <v>1013</v>
          </cell>
        </row>
        <row r="711">
          <cell r="D711">
            <v>3716</v>
          </cell>
          <cell r="E711" t="str">
            <v>2. SZEKSZÁRD MEGYEI JOGÚ VÁROS ÖNKORMÁNYZATA</v>
          </cell>
          <cell r="F711" t="str">
            <v>1/1</v>
          </cell>
          <cell r="G711" t="str">
            <v xml:space="preserve">
Törzsszám: 15416566
átszállás , 41053/1990.12.18
7100 SZEKSZÁRD, Béla tér 8.</v>
          </cell>
          <cell r="H711" t="str">
            <v>átszállás</v>
          </cell>
          <cell r="I711" t="str">
            <v>1990.12.18</v>
          </cell>
          <cell r="J711">
            <v>3716</v>
          </cell>
          <cell r="K711">
            <v>0</v>
          </cell>
          <cell r="L711">
            <v>0</v>
          </cell>
          <cell r="M711" t="str">
            <v>kivett, csatorna</v>
          </cell>
          <cell r="N711" t="str">
            <v>-</v>
          </cell>
          <cell r="O711" t="str">
            <v>3600</v>
          </cell>
        </row>
        <row r="712">
          <cell r="D712">
            <v>3717</v>
          </cell>
          <cell r="E712" t="str">
            <v>5. SZEKSZÁRD MEGYEI JOGÚ VÁROS ÖNKORMÁNYZATA</v>
          </cell>
          <cell r="F712" t="str">
            <v>1/1</v>
          </cell>
          <cell r="G712" t="str">
            <v xml:space="preserve">
Törzsszám: 15416566
átszállás , 41053/1990.12.18
7100 SZEKSZÁRD, Béla tér 8.</v>
          </cell>
          <cell r="H712" t="str">
            <v>átszállás</v>
          </cell>
          <cell r="I712" t="str">
            <v>1990.12.18</v>
          </cell>
          <cell r="J712">
            <v>3717</v>
          </cell>
          <cell r="K712">
            <v>0</v>
          </cell>
          <cell r="L712">
            <v>0</v>
          </cell>
          <cell r="M712" t="str">
            <v>kivett, vízmű</v>
          </cell>
          <cell r="N712" t="str">
            <v>-</v>
          </cell>
          <cell r="O712" t="str">
            <v>70</v>
          </cell>
        </row>
        <row r="713">
          <cell r="D713">
            <v>3718</v>
          </cell>
          <cell r="E713" t="str">
            <v>8. SZEKSZÁRD MEGYEI JOGÚ VÁROS ÖNKORMÁNYZATA</v>
          </cell>
          <cell r="F713" t="str">
            <v>1/1</v>
          </cell>
          <cell r="G713" t="str">
            <v xml:space="preserve">
Törzsszám: 15416566
átadás , 36694/2016.06.28
7100 SZEKSZÁRD, Béla tér 8.</v>
          </cell>
          <cell r="H713" t="str">
            <v>átadás</v>
          </cell>
          <cell r="I713" t="str">
            <v>2016.06.28</v>
          </cell>
          <cell r="J713">
            <v>3718</v>
          </cell>
          <cell r="K713">
            <v>0</v>
          </cell>
          <cell r="L713">
            <v>0</v>
          </cell>
          <cell r="M713" t="str">
            <v>kivett, vízmű</v>
          </cell>
          <cell r="N713" t="str">
            <v>-</v>
          </cell>
          <cell r="O713" t="str">
            <v>176</v>
          </cell>
        </row>
        <row r="714">
          <cell r="D714">
            <v>3726</v>
          </cell>
          <cell r="E714" t="str">
            <v>2. SZEKSZÁRD MEGYEI JOGÚ VÁROS ÖNKORMÁNYZATA</v>
          </cell>
          <cell r="F714" t="str">
            <v>1/1</v>
          </cell>
          <cell r="G714" t="str">
            <v xml:space="preserve">
Törzsszám: 15416566
átszállás , 41053/1990.12.18
7100 SZEKSZÁRD, Béla tér 8.</v>
          </cell>
          <cell r="H714" t="str">
            <v>átszállás</v>
          </cell>
          <cell r="I714" t="str">
            <v>1990.12.18</v>
          </cell>
          <cell r="J714">
            <v>3726</v>
          </cell>
          <cell r="K714">
            <v>0</v>
          </cell>
          <cell r="L714">
            <v>0</v>
          </cell>
          <cell r="M714" t="str">
            <v>kivett, közterület</v>
          </cell>
          <cell r="N714" t="str">
            <v>-</v>
          </cell>
          <cell r="O714" t="str">
            <v>1966</v>
          </cell>
        </row>
        <row r="715">
          <cell r="D715" t="str">
            <v>3727/1</v>
          </cell>
          <cell r="E715" t="str">
            <v>2. SZEKSZÁRD MEGYEI JOGÚ VÁROS ÖNKORMÁNYZATA</v>
          </cell>
          <cell r="F715" t="str">
            <v>1/1</v>
          </cell>
          <cell r="G715" t="str">
            <v xml:space="preserve">
Törzsszám: 15416566
átszállás , 41053/1990.12.18
7100 SZEKSZÁRD, Béla tér 8.</v>
          </cell>
          <cell r="H715" t="str">
            <v>átszállás</v>
          </cell>
          <cell r="I715" t="str">
            <v>1990.12.18</v>
          </cell>
          <cell r="J715" t="str">
            <v>3727/1</v>
          </cell>
          <cell r="K715">
            <v>0</v>
          </cell>
          <cell r="L715">
            <v>0</v>
          </cell>
          <cell r="M715" t="str">
            <v>kivett, közterület</v>
          </cell>
          <cell r="N715" t="str">
            <v>-</v>
          </cell>
          <cell r="O715" t="str">
            <v>573</v>
          </cell>
        </row>
        <row r="716">
          <cell r="D716" t="str">
            <v>3727/2</v>
          </cell>
          <cell r="E716" t="str">
            <v>2. SZEKSZÁRD MEGYEI JOGÚ VÁROS ÖNKORMÁNYZATA</v>
          </cell>
          <cell r="F716" t="str">
            <v>1/1</v>
          </cell>
          <cell r="G716" t="str">
            <v xml:space="preserve">
Törzsszám: 15416566
átszállás , 41053/1990.12.18
7100 SZEKSZÁRD, Béla tér 8.</v>
          </cell>
          <cell r="H716" t="str">
            <v>átszállás</v>
          </cell>
          <cell r="I716" t="str">
            <v>1990.12.18</v>
          </cell>
          <cell r="J716" t="str">
            <v>3727/2</v>
          </cell>
          <cell r="K716">
            <v>0</v>
          </cell>
          <cell r="L716">
            <v>0</v>
          </cell>
          <cell r="M716" t="str">
            <v>kivett, közterület</v>
          </cell>
          <cell r="N716" t="str">
            <v>-</v>
          </cell>
          <cell r="O716" t="str">
            <v>8683</v>
          </cell>
        </row>
        <row r="717">
          <cell r="D717" t="str">
            <v>3728/4</v>
          </cell>
          <cell r="E717" t="str">
            <v>1. SZEKSZÁRD MEGYEI JOGÚ VÁROS ÖNKORMÁNYZATA</v>
          </cell>
          <cell r="F717" t="str">
            <v>1/1</v>
          </cell>
          <cell r="G717" t="str">
            <v xml:space="preserve">
Törzsszám: 15416566
átadás , 31551/2/1994.07.26
7100 SZEKSZÁRD, Béla tér 8.</v>
          </cell>
          <cell r="H717" t="str">
            <v>átadás</v>
          </cell>
          <cell r="I717" t="str">
            <v>1994.07.26</v>
          </cell>
          <cell r="J717" t="str">
            <v>3728/4</v>
          </cell>
          <cell r="K717">
            <v>0</v>
          </cell>
          <cell r="L717">
            <v>0</v>
          </cell>
          <cell r="M717" t="str">
            <v>kivett, országos közút</v>
          </cell>
          <cell r="N717" t="str">
            <v>-</v>
          </cell>
          <cell r="O717" t="str">
            <v>2601</v>
          </cell>
        </row>
        <row r="718">
          <cell r="D718" t="str">
            <v>3729/1</v>
          </cell>
          <cell r="E718" t="str">
            <v>1. SZEKSZÁRD MEGYEI JOGÚ VÁROS ÖNKORMÁNYZATA</v>
          </cell>
          <cell r="F718" t="str">
            <v>1/1</v>
          </cell>
          <cell r="G718" t="str">
            <v xml:space="preserve">
Törzsszám: 15416566
átadás , 36968/2016.07.05
7100 SZEKSZÁRD, Béla tér 8.</v>
          </cell>
          <cell r="H718" t="str">
            <v>átadás</v>
          </cell>
          <cell r="I718" t="str">
            <v>2016.07.05</v>
          </cell>
          <cell r="J718" t="str">
            <v>3729/1</v>
          </cell>
          <cell r="K718">
            <v>0</v>
          </cell>
          <cell r="L718">
            <v>0</v>
          </cell>
          <cell r="M718" t="str">
            <v>kivett, vízmű</v>
          </cell>
          <cell r="N718" t="str">
            <v>1</v>
          </cell>
          <cell r="O718" t="str">
            <v>5287</v>
          </cell>
        </row>
        <row r="719">
          <cell r="D719">
            <v>3730</v>
          </cell>
          <cell r="E719" t="str">
            <v>4. SZEKSZÁRD MEGYEI JOGÚ VÁROS ÖNKORMÁNYZATA</v>
          </cell>
          <cell r="F719" t="str">
            <v>1/1</v>
          </cell>
          <cell r="G719" t="str">
            <v xml:space="preserve">
Törzsszám: 15416566
átadás , 32356/2005.02.22
7100 SZEKSZÁRD, Béla tér 8.</v>
          </cell>
          <cell r="H719" t="str">
            <v>átadás</v>
          </cell>
          <cell r="I719" t="str">
            <v>2005.02.22</v>
          </cell>
          <cell r="J719">
            <v>3730</v>
          </cell>
          <cell r="K719">
            <v>0</v>
          </cell>
          <cell r="L719">
            <v>0</v>
          </cell>
          <cell r="M719" t="str">
            <v>kivett, út</v>
          </cell>
          <cell r="N719" t="str">
            <v>-</v>
          </cell>
          <cell r="O719" t="str">
            <v>2345</v>
          </cell>
        </row>
        <row r="720">
          <cell r="D720">
            <v>3732</v>
          </cell>
          <cell r="E720" t="str">
            <v>2. SZEKSZÁRD MEGYEI JOGÚ VÁROS ÖNKORMÁNYZATA</v>
          </cell>
          <cell r="F720" t="str">
            <v>1/1</v>
          </cell>
          <cell r="G720" t="str">
            <v xml:space="preserve">
Törzsszám: 15416566
átszállás , 41053/1990.12.18
7100 SZEKSZÁRD, Béla tér 8.</v>
          </cell>
          <cell r="H720" t="str">
            <v>átszállás</v>
          </cell>
          <cell r="I720" t="str">
            <v>1990.12.18</v>
          </cell>
          <cell r="J720">
            <v>3732</v>
          </cell>
          <cell r="K720">
            <v>0</v>
          </cell>
          <cell r="L720">
            <v>0</v>
          </cell>
          <cell r="M720" t="str">
            <v>kivett, közterület</v>
          </cell>
          <cell r="N720" t="str">
            <v>-</v>
          </cell>
          <cell r="O720" t="str">
            <v>1982</v>
          </cell>
        </row>
        <row r="721">
          <cell r="D721">
            <v>3745</v>
          </cell>
          <cell r="E721" t="str">
            <v>2. SZEKSZÁRD MEGYEI JOGÚ VÁROS ÖNKORMÁNYZATA</v>
          </cell>
          <cell r="F721" t="str">
            <v>1/1</v>
          </cell>
          <cell r="G721" t="str">
            <v xml:space="preserve">
Törzsszám: 15416566
átszállás , 41053/1990.12.18
7100 SZEKSZÁRD, Béla tér 8.</v>
          </cell>
          <cell r="H721" t="str">
            <v>átszállás</v>
          </cell>
          <cell r="I721" t="str">
            <v>1990.12.18</v>
          </cell>
          <cell r="J721">
            <v>3745</v>
          </cell>
          <cell r="K721">
            <v>0</v>
          </cell>
          <cell r="L721">
            <v>0</v>
          </cell>
          <cell r="M721" t="str">
            <v>kivett, közterület</v>
          </cell>
          <cell r="N721" t="str">
            <v>-</v>
          </cell>
          <cell r="O721" t="str">
            <v>1352</v>
          </cell>
        </row>
        <row r="722">
          <cell r="D722">
            <v>3762</v>
          </cell>
          <cell r="E722" t="str">
            <v>2. SZEKSZÁRD MEGYEI JOGÚ VÁROS ÖNKORMÁNYZATA</v>
          </cell>
          <cell r="F722" t="str">
            <v>1/1</v>
          </cell>
          <cell r="G722" t="str">
            <v xml:space="preserve">
Törzsszám: 15416566
átszállás , 41053/1990.12.18
7100 SZEKSZÁRD, Béla tér 8.</v>
          </cell>
          <cell r="H722" t="str">
            <v>átszállás</v>
          </cell>
          <cell r="I722" t="str">
            <v>1990.12.18</v>
          </cell>
          <cell r="J722">
            <v>3762</v>
          </cell>
          <cell r="K722">
            <v>0</v>
          </cell>
          <cell r="L722">
            <v>0</v>
          </cell>
          <cell r="M722" t="str">
            <v>kivett, árok</v>
          </cell>
          <cell r="N722" t="str">
            <v>-</v>
          </cell>
          <cell r="O722" t="str">
            <v>538</v>
          </cell>
        </row>
        <row r="723">
          <cell r="D723">
            <v>3764</v>
          </cell>
          <cell r="E723" t="str">
            <v>2. SZEKSZÁRD MEGYEI JOGÚ VÁROS ÖNKORMÁNYZATA</v>
          </cell>
          <cell r="F723" t="str">
            <v>1/1</v>
          </cell>
          <cell r="G723" t="str">
            <v xml:space="preserve">
Törzsszám: 15416566
átszállás , 41053/1990.12.18
7100 SZEKSZÁRD, Béla tér 8.</v>
          </cell>
          <cell r="H723" t="str">
            <v>átszállás</v>
          </cell>
          <cell r="I723" t="str">
            <v>1990.12.18</v>
          </cell>
          <cell r="J723">
            <v>3764</v>
          </cell>
          <cell r="K723">
            <v>0</v>
          </cell>
          <cell r="L723">
            <v>0</v>
          </cell>
          <cell r="M723" t="str">
            <v>kivett, közút</v>
          </cell>
          <cell r="N723" t="str">
            <v>-</v>
          </cell>
          <cell r="O723" t="str">
            <v>159</v>
          </cell>
        </row>
        <row r="724">
          <cell r="D724" t="str">
            <v>3766/1</v>
          </cell>
          <cell r="E724" t="str">
            <v>2. SZEKSZÁRD MEGYEI JOGÚ VÁROS ÖNKORMÁNYZATA</v>
          </cell>
          <cell r="F724" t="str">
            <v>1/1</v>
          </cell>
          <cell r="G724" t="str">
            <v xml:space="preserve">
Törzsszám: 15416566
átszállás , 41053/1990.12.18
7100 SZEKSZÁRD, Béla tér 8.</v>
          </cell>
          <cell r="H724" t="str">
            <v>átszállás</v>
          </cell>
          <cell r="I724" t="str">
            <v>1990.12.18</v>
          </cell>
          <cell r="J724" t="str">
            <v>3766/1</v>
          </cell>
          <cell r="K724">
            <v>0</v>
          </cell>
          <cell r="L724">
            <v>0</v>
          </cell>
          <cell r="M724" t="str">
            <v>kivett, csatorna</v>
          </cell>
          <cell r="N724" t="str">
            <v>-</v>
          </cell>
          <cell r="O724" t="str">
            <v>3755</v>
          </cell>
        </row>
        <row r="725">
          <cell r="D725" t="str">
            <v>3766/2</v>
          </cell>
          <cell r="E725" t="str">
            <v>2. SZEKSZÁRD MEGYEI JOGÚ VÁROS ÖNKORMÁNYZATA</v>
          </cell>
          <cell r="F725" t="str">
            <v>1/1</v>
          </cell>
          <cell r="G725" t="str">
            <v xml:space="preserve">
Törzsszám: 15416566
átszállás , 41053/1990.12.18
7100 SZEKSZÁRD, Béla tér 8.</v>
          </cell>
          <cell r="H725" t="str">
            <v>átszállás</v>
          </cell>
          <cell r="I725" t="str">
            <v>1990.12.18</v>
          </cell>
          <cell r="J725" t="str">
            <v>3766/2</v>
          </cell>
          <cell r="K725">
            <v>0</v>
          </cell>
          <cell r="L725">
            <v>0</v>
          </cell>
          <cell r="M725" t="str">
            <v>kivett, csatorna</v>
          </cell>
          <cell r="N725" t="str">
            <v>-</v>
          </cell>
          <cell r="O725" t="str">
            <v>2768</v>
          </cell>
        </row>
        <row r="726">
          <cell r="D726" t="str">
            <v>3769/11</v>
          </cell>
          <cell r="E726" t="str">
            <v>3. SZEKSZÁRD MEGYEI JOGÚ VÁROS ÖNKORMÁNYZATA</v>
          </cell>
          <cell r="F726" t="str">
            <v>1/1</v>
          </cell>
          <cell r="G726" t="str">
            <v xml:space="preserve">
Törzsszám: 15416566
csere , 34577/2000.03.13
7100 SZEKSZÁRD, Béla tér 8.</v>
          </cell>
          <cell r="H726" t="str">
            <v>csere</v>
          </cell>
          <cell r="I726" t="str">
            <v>2000.03.13</v>
          </cell>
          <cell r="J726" t="str">
            <v>3769/11</v>
          </cell>
          <cell r="K726">
            <v>0</v>
          </cell>
          <cell r="L726">
            <v>0</v>
          </cell>
          <cell r="M726" t="str">
            <v>kivett, beépítetlen terület</v>
          </cell>
          <cell r="N726" t="str">
            <v>-</v>
          </cell>
          <cell r="O726" t="str">
            <v>2698</v>
          </cell>
        </row>
        <row r="727">
          <cell r="D727" t="str">
            <v>3777/8</v>
          </cell>
          <cell r="E727" t="str">
            <v>1. SZEKSZÁRD MEGYEI JOGÚ VÁROS ÖNKORMÁNYZATA</v>
          </cell>
          <cell r="F727" t="str">
            <v>1/1</v>
          </cell>
          <cell r="G727" t="str">
            <v xml:space="preserve">
Törzsszám: 15416566
megváltás , 33265/1994.04.06
7100 SZEKSZÁRD, Béla tér 8.</v>
          </cell>
          <cell r="H727" t="str">
            <v>megváltás</v>
          </cell>
          <cell r="I727" t="str">
            <v>1994.04.06</v>
          </cell>
          <cell r="J727" t="str">
            <v>3777/8</v>
          </cell>
          <cell r="K727">
            <v>0</v>
          </cell>
          <cell r="L727">
            <v>0</v>
          </cell>
          <cell r="M727" t="str">
            <v>kivett, út</v>
          </cell>
          <cell r="N727" t="str">
            <v>-</v>
          </cell>
          <cell r="O727" t="str">
            <v>6577</v>
          </cell>
        </row>
        <row r="728">
          <cell r="D728" t="str">
            <v>3778/2</v>
          </cell>
          <cell r="E728" t="str">
            <v>2. SZEKSZÁRD MEGYEI JOGÚ VÁROS ÖNKORMÁNYZATA</v>
          </cell>
          <cell r="F728" t="str">
            <v>1/1</v>
          </cell>
          <cell r="G728" t="str">
            <v xml:space="preserve">
Törzsszám: 15416566
átszállás , 41053/1990.12.18
7100 SZEKSZÁRD, Béla tér 8.</v>
          </cell>
          <cell r="H728" t="str">
            <v>átszállás</v>
          </cell>
          <cell r="I728" t="str">
            <v>1990.12.18</v>
          </cell>
          <cell r="J728" t="str">
            <v>3778/2</v>
          </cell>
          <cell r="K728">
            <v>0</v>
          </cell>
          <cell r="L728">
            <v>0</v>
          </cell>
          <cell r="M728" t="str">
            <v>kivett, közterület</v>
          </cell>
          <cell r="N728" t="str">
            <v>1</v>
          </cell>
          <cell r="O728" t="str">
            <v>0135</v>
          </cell>
        </row>
        <row r="729">
          <cell r="D729">
            <v>3784</v>
          </cell>
          <cell r="E729" t="str">
            <v>2. SZEKSZÁRD MEGYEI JOGÚ VÁROS ÖNKORMÁNYZATA</v>
          </cell>
          <cell r="F729" t="str">
            <v>1/1</v>
          </cell>
          <cell r="G729" t="str">
            <v xml:space="preserve">
Törzsszám: 15416566
átszállás , 41053/1990.12.18
7100 SZEKSZÁRD, Béla tér 8.</v>
          </cell>
          <cell r="H729" t="str">
            <v>átszállás</v>
          </cell>
          <cell r="I729" t="str">
            <v>1990.12.18</v>
          </cell>
          <cell r="J729">
            <v>3784</v>
          </cell>
          <cell r="K729">
            <v>0</v>
          </cell>
          <cell r="L729">
            <v>0</v>
          </cell>
          <cell r="M729" t="str">
            <v>kivett, árok</v>
          </cell>
          <cell r="N729" t="str">
            <v>-</v>
          </cell>
          <cell r="O729" t="str">
            <v>1245</v>
          </cell>
        </row>
        <row r="730">
          <cell r="D730">
            <v>3785</v>
          </cell>
          <cell r="E730" t="str">
            <v>3. SZEKSZÁRD MEGYEI JOGÚ VÁROS ÖNKORMÁNYZATA</v>
          </cell>
          <cell r="F730" t="str">
            <v>1/1</v>
          </cell>
          <cell r="G730" t="str">
            <v xml:space="preserve">
Törzsszám: 15416566
átszállás , 41053/1990.12.18
7100 SZEKSZÁRD, Béla tér 8.</v>
          </cell>
          <cell r="H730" t="str">
            <v>átszállás</v>
          </cell>
          <cell r="I730" t="str">
            <v>1990.12.18</v>
          </cell>
          <cell r="J730">
            <v>3785</v>
          </cell>
          <cell r="K730">
            <v>0</v>
          </cell>
          <cell r="L730">
            <v>0</v>
          </cell>
          <cell r="M730" t="str">
            <v>kivett, beépítetlen terület</v>
          </cell>
          <cell r="N730" t="str">
            <v>-</v>
          </cell>
          <cell r="O730" t="str">
            <v>4898</v>
          </cell>
        </row>
        <row r="731">
          <cell r="D731">
            <v>3786</v>
          </cell>
          <cell r="E731" t="str">
            <v>3. SZEKSZÁRD MEGYEI JOGÚ VÁROS ÖNKORMÁNYZATA</v>
          </cell>
          <cell r="F731" t="str">
            <v>1/1</v>
          </cell>
          <cell r="G731" t="str">
            <v xml:space="preserve">
Törzsszám: 15416566
átszállás , 41053/1990.12.18
7100 SZEKSZÁRD, Béla tér 8.</v>
          </cell>
          <cell r="H731" t="str">
            <v>átszállás</v>
          </cell>
          <cell r="I731" t="str">
            <v>1990.12.18</v>
          </cell>
          <cell r="J731">
            <v>3786</v>
          </cell>
          <cell r="K731">
            <v>0</v>
          </cell>
          <cell r="L731">
            <v>0</v>
          </cell>
          <cell r="M731" t="str">
            <v>kivett, lakóház, udvar, gazdasági épület</v>
          </cell>
          <cell r="N731" t="str">
            <v>-</v>
          </cell>
          <cell r="O731" t="str">
            <v>1678</v>
          </cell>
        </row>
        <row r="732">
          <cell r="D732">
            <v>3787</v>
          </cell>
          <cell r="E732" t="str">
            <v>4. SZEKSZÁRD MEGYEI JOGÚ VÁROS ÖNKORMÁNYZATA</v>
          </cell>
          <cell r="F732" t="str">
            <v>1/1</v>
          </cell>
          <cell r="G732" t="str">
            <v xml:space="preserve">
Törzsszám: 15416566
átszállás , 41053/1990.12.18
7100 SZEKSZÁRD, Béla tér 8.</v>
          </cell>
          <cell r="H732" t="str">
            <v>átszállás</v>
          </cell>
          <cell r="I732" t="str">
            <v>1990.12.18</v>
          </cell>
          <cell r="J732">
            <v>3787</v>
          </cell>
          <cell r="K732">
            <v>0</v>
          </cell>
          <cell r="L732">
            <v>0</v>
          </cell>
          <cell r="M732" t="str">
            <v>kivett, vásártér,gazdasági épület</v>
          </cell>
          <cell r="N732" t="str">
            <v>2</v>
          </cell>
          <cell r="O732" t="str">
            <v>2041</v>
          </cell>
        </row>
        <row r="733">
          <cell r="D733">
            <v>3788</v>
          </cell>
          <cell r="E733" t="str">
            <v>2. SZEKSZÁRD MEGYEI JOGÚ VÁROS ÖNKORMÁNYZATA</v>
          </cell>
          <cell r="F733" t="str">
            <v>1/1</v>
          </cell>
          <cell r="G733" t="str">
            <v xml:space="preserve">
Törzsszám: 15416566
átszállás , 41053/1990.12.18
7100 SZEKSZÁRD, Béla tér 8.</v>
          </cell>
          <cell r="H733" t="str">
            <v>átszállás</v>
          </cell>
          <cell r="I733" t="str">
            <v>1990.12.18</v>
          </cell>
          <cell r="J733">
            <v>3788</v>
          </cell>
          <cell r="K733">
            <v>0</v>
          </cell>
          <cell r="L733">
            <v>0</v>
          </cell>
          <cell r="M733" t="str">
            <v>kivett, közút</v>
          </cell>
          <cell r="N733" t="str">
            <v>-</v>
          </cell>
          <cell r="O733" t="str">
            <v>1889</v>
          </cell>
        </row>
        <row r="734">
          <cell r="D734" t="str">
            <v>3789/3</v>
          </cell>
          <cell r="E734" t="str">
            <v>3. SZEKSZÁRD MEGYEI JOGÚ VÁROS ÖNKORMÁNYZATA</v>
          </cell>
          <cell r="F734" t="str">
            <v>1/1</v>
          </cell>
          <cell r="G734" t="str">
            <v xml:space="preserve">
Törzsszám: 15416566
átszállás , 41053/1990.12.18
7100 SZEKSZÁRD, Béla tér 8.</v>
          </cell>
          <cell r="H734" t="str">
            <v>átszállás</v>
          </cell>
          <cell r="I734" t="str">
            <v>1990.12.18</v>
          </cell>
          <cell r="J734" t="str">
            <v>3789/3</v>
          </cell>
          <cell r="K734">
            <v>0</v>
          </cell>
          <cell r="L734">
            <v>0</v>
          </cell>
          <cell r="M734" t="str">
            <v>kivett, sportpálya</v>
          </cell>
          <cell r="N734" t="str">
            <v>1</v>
          </cell>
          <cell r="O734" t="str">
            <v>9393</v>
          </cell>
        </row>
        <row r="735">
          <cell r="D735" t="str">
            <v>3799/4</v>
          </cell>
          <cell r="E735" t="str">
            <v>3. SZEKSZÁRD MEGYEI JOGÚ VÁROS ÖNKORMÁNYZATA</v>
          </cell>
          <cell r="F735" t="str">
            <v>1/1</v>
          </cell>
          <cell r="G735" t="str">
            <v xml:space="preserve">
Törzsszám: 15416566
átszállás , 41053/1990.12.18
7100 SZEKSZÁRD, Béla tér 8.</v>
          </cell>
          <cell r="H735" t="str">
            <v>átszállás</v>
          </cell>
          <cell r="I735" t="str">
            <v>1990.12.18</v>
          </cell>
          <cell r="J735" t="str">
            <v>3799/4</v>
          </cell>
          <cell r="K735">
            <v>0</v>
          </cell>
          <cell r="L735">
            <v>0</v>
          </cell>
          <cell r="M735" t="str">
            <v>kivett, beépített terület</v>
          </cell>
          <cell r="N735" t="str">
            <v>-</v>
          </cell>
          <cell r="O735" t="str">
            <v>169</v>
          </cell>
        </row>
        <row r="736">
          <cell r="D736" t="str">
            <v>3799/8</v>
          </cell>
          <cell r="E736" t="str">
            <v>1. SZEKSZÁRD MEGYEI JOGÚ VÁROS ÖNKORMÁNYZATA</v>
          </cell>
          <cell r="F736" t="str">
            <v>1/1</v>
          </cell>
          <cell r="G736" t="str">
            <v xml:space="preserve">
Törzsszám: 15416566
átszállás , 41053/1990.12.18
7100 SZEKSZÁRD, Béla tér 8.</v>
          </cell>
          <cell r="H736" t="str">
            <v>átszállás</v>
          </cell>
          <cell r="I736" t="str">
            <v>1990.12.18</v>
          </cell>
          <cell r="J736" t="str">
            <v>3799/8</v>
          </cell>
          <cell r="K736">
            <v>0</v>
          </cell>
          <cell r="L736">
            <v>0</v>
          </cell>
          <cell r="M736" t="str">
            <v>kivett, közterület</v>
          </cell>
          <cell r="N736" t="str">
            <v>-</v>
          </cell>
          <cell r="O736" t="str">
            <v>890</v>
          </cell>
        </row>
        <row r="737">
          <cell r="D737" t="str">
            <v>3799/9</v>
          </cell>
          <cell r="E737" t="str">
            <v>1. SZEKSZÁRD MEGYEI JOGÚ VÁROS ÖNKORMÁNYZATA</v>
          </cell>
          <cell r="F737" t="str">
            <v>1/1</v>
          </cell>
          <cell r="G737" t="str">
            <v xml:space="preserve">
Törzsszám: 15416566
átszállás , 33719/2010.05.10
7100 SZEKSZÁRD, Béla tér 8.</v>
          </cell>
          <cell r="H737" t="str">
            <v>átszállás</v>
          </cell>
          <cell r="I737" t="str">
            <v>2010.05.10</v>
          </cell>
          <cell r="J737" t="str">
            <v>3799/9</v>
          </cell>
          <cell r="K737">
            <v>0</v>
          </cell>
          <cell r="L737">
            <v>0</v>
          </cell>
          <cell r="M737" t="str">
            <v>kivett, sportcsarnok</v>
          </cell>
          <cell r="N737" t="str">
            <v>-</v>
          </cell>
          <cell r="O737" t="str">
            <v>5251</v>
          </cell>
        </row>
        <row r="738">
          <cell r="D738" t="str">
            <v>3799/10</v>
          </cell>
          <cell r="E738" t="str">
            <v>1. SZEKSZÁRD MEGYEI JOGÚ VÁROS ÖNKORMÁNYZATA</v>
          </cell>
          <cell r="F738" t="str">
            <v>1/1</v>
          </cell>
          <cell r="G738" t="str">
            <v xml:space="preserve">
Törzsszám: 15416566
átszállás , 33719/2010.05.10
7100 SZEKSZÁRD, Béla tér 8.</v>
          </cell>
          <cell r="H738" t="str">
            <v>átszállás</v>
          </cell>
          <cell r="I738" t="str">
            <v>2010.05.10</v>
          </cell>
          <cell r="J738" t="str">
            <v>3799/10</v>
          </cell>
          <cell r="K738">
            <v>0</v>
          </cell>
          <cell r="L738">
            <v>0</v>
          </cell>
          <cell r="M738" t="str">
            <v>kivett, és közterület</v>
          </cell>
          <cell r="N738" t="str">
            <v>1</v>
          </cell>
          <cell r="O738" t="str">
            <v>5331</v>
          </cell>
        </row>
        <row r="739">
          <cell r="D739">
            <v>3800</v>
          </cell>
          <cell r="E739" t="str">
            <v>3. SZEKSZÁRD MEGYEI JOGÚ VÁROS ÖNKORMÁNYZATA</v>
          </cell>
          <cell r="F739" t="str">
            <v>1/1</v>
          </cell>
          <cell r="G739" t="str">
            <v xml:space="preserve">
Törzsszám: 15416566
átszállás , 41053/1990.12.18
7100 SZEKSZÁRD, Béla tér 8.</v>
          </cell>
          <cell r="H739" t="str">
            <v>átszállás</v>
          </cell>
          <cell r="I739" t="str">
            <v>1990.12.18</v>
          </cell>
          <cell r="J739">
            <v>3800</v>
          </cell>
          <cell r="K739">
            <v>0</v>
          </cell>
          <cell r="L739">
            <v>0</v>
          </cell>
          <cell r="M739" t="str">
            <v>kivett, géppark</v>
          </cell>
          <cell r="N739" t="str">
            <v>-</v>
          </cell>
          <cell r="O739" t="str">
            <v>3283</v>
          </cell>
        </row>
        <row r="740">
          <cell r="D740">
            <v>3801</v>
          </cell>
          <cell r="E740" t="str">
            <v>2. SZEKSZÁRD MEGYEI JOGÚ VÁROS ÖNKORMÁNYZATA</v>
          </cell>
          <cell r="F740" t="str">
            <v>1/1</v>
          </cell>
          <cell r="G740" t="str">
            <v xml:space="preserve">
Törzsszám: 15416566
átszállás , 41053/1990.12.18
7100 SZEKSZÁRD, Béla tér 8.</v>
          </cell>
          <cell r="H740" t="str">
            <v>átszállás</v>
          </cell>
          <cell r="I740" t="str">
            <v>1990.12.18</v>
          </cell>
          <cell r="J740">
            <v>3801</v>
          </cell>
          <cell r="K740">
            <v>0</v>
          </cell>
          <cell r="L740">
            <v>0</v>
          </cell>
          <cell r="M740" t="str">
            <v>kivett, közút</v>
          </cell>
          <cell r="N740" t="str">
            <v>-</v>
          </cell>
          <cell r="O740" t="str">
            <v>3098</v>
          </cell>
        </row>
        <row r="741">
          <cell r="D741">
            <v>3802</v>
          </cell>
          <cell r="E741" t="str">
            <v>7. SZEKSZÁRD MEGYEI JOGÚ VÁROS ÖNKORMÁNYZATA</v>
          </cell>
          <cell r="F741" t="str">
            <v>1/1</v>
          </cell>
          <cell r="G741" t="str">
            <v xml:space="preserve">
Törzsszám: 15416566
tulajdonba adás , 35001/2011.03.19
7100 SZEKSZÁRD, Béla tér 8.</v>
          </cell>
          <cell r="H741" t="str">
            <v>tulajdonba adás</v>
          </cell>
          <cell r="I741" t="str">
            <v>2011.03.19</v>
          </cell>
          <cell r="J741">
            <v>3802</v>
          </cell>
          <cell r="K741">
            <v>0</v>
          </cell>
          <cell r="L741">
            <v>0</v>
          </cell>
          <cell r="M741" t="str">
            <v>kivett, sporttelep</v>
          </cell>
          <cell r="N741" t="str">
            <v>5</v>
          </cell>
          <cell r="O741" t="str">
            <v>3023</v>
          </cell>
        </row>
        <row r="742">
          <cell r="D742" t="str">
            <v>3803/1</v>
          </cell>
          <cell r="E742" t="str">
            <v>3. SZEKSZÁRD MEGYEI JOGÚ VÁROS ÖNKORMÁNYZATA</v>
          </cell>
          <cell r="F742" t="str">
            <v>1/1</v>
          </cell>
          <cell r="G742" t="str">
            <v xml:space="preserve">
Törzsszám: 15416566
átszállás , 31783/2008.01.31
7100 SZEKSZÁRD, Béla tér 8.</v>
          </cell>
          <cell r="H742" t="str">
            <v>átszállás</v>
          </cell>
          <cell r="I742" t="str">
            <v>2008.01.31</v>
          </cell>
          <cell r="J742" t="str">
            <v>3803/1</v>
          </cell>
          <cell r="K742">
            <v>0</v>
          </cell>
          <cell r="L742">
            <v>0</v>
          </cell>
          <cell r="M742" t="str">
            <v>kivett, sporttelep</v>
          </cell>
          <cell r="N742" t="str">
            <v>-</v>
          </cell>
          <cell r="O742" t="str">
            <v>9051</v>
          </cell>
        </row>
        <row r="743">
          <cell r="D743" t="str">
            <v>3803/3</v>
          </cell>
          <cell r="E743" t="str">
            <v>1. SZEKSZÁRD MEGYEI JOGÚ VÁROS ÖNKORMÁNYZATA</v>
          </cell>
          <cell r="F743" t="str">
            <v>1/1</v>
          </cell>
          <cell r="G743" t="str">
            <v xml:space="preserve">
Törzsszám: 15416566
átszállás , 32445/2010.03.29
7100 SZEKSZÁRD, Béla tér 8.</v>
          </cell>
          <cell r="H743" t="str">
            <v>átszállás</v>
          </cell>
          <cell r="I743" t="str">
            <v>2010.03.29</v>
          </cell>
          <cell r="J743" t="str">
            <v>3803/3</v>
          </cell>
          <cell r="K743">
            <v>0</v>
          </cell>
          <cell r="L743">
            <v>0</v>
          </cell>
          <cell r="M743" t="str">
            <v>kivett, sporttelep</v>
          </cell>
          <cell r="N743" t="str">
            <v>1</v>
          </cell>
          <cell r="O743" t="str">
            <v>8212</v>
          </cell>
        </row>
        <row r="744">
          <cell r="D744" t="str">
            <v>3803/4</v>
          </cell>
          <cell r="E744" t="str">
            <v>1. SZEKSZÁRD MEGYEI JOGÚ VÁROS ÖNKORMÁNYZATA</v>
          </cell>
          <cell r="F744" t="str">
            <v>1/1</v>
          </cell>
          <cell r="G744" t="str">
            <v xml:space="preserve">
Törzsszám: 15416566
átszállás , 32445/2010.03.29
7100 SZEKSZÁRD, Béla tér 8.</v>
          </cell>
          <cell r="H744" t="str">
            <v>átszállás</v>
          </cell>
          <cell r="I744" t="str">
            <v>2010.03.29</v>
          </cell>
          <cell r="J744" t="str">
            <v>3803/4</v>
          </cell>
          <cell r="K744">
            <v>0</v>
          </cell>
          <cell r="L744">
            <v>0</v>
          </cell>
          <cell r="M744" t="str">
            <v>kivett, strand és élményfürdő</v>
          </cell>
          <cell r="N744" t="str">
            <v>2</v>
          </cell>
          <cell r="O744" t="str">
            <v>9253</v>
          </cell>
        </row>
        <row r="745">
          <cell r="D745" t="str">
            <v>3804/7</v>
          </cell>
          <cell r="E745" t="str">
            <v>1. SZEKSZÁRD MEGYEI JOGÚ VÁROS ÖNKORMÁNYZATA</v>
          </cell>
          <cell r="F745" t="str">
            <v>1/1</v>
          </cell>
          <cell r="G745" t="str">
            <v xml:space="preserve">
Törzsszám: 15416566
átadás , 39105/2005.07.04
7100 SZEKSZÁRD, Béla tér 8.</v>
          </cell>
          <cell r="H745" t="str">
            <v>átadás</v>
          </cell>
          <cell r="I745" t="str">
            <v>2005.07.04</v>
          </cell>
          <cell r="J745" t="str">
            <v>3804/7</v>
          </cell>
          <cell r="K745">
            <v>0</v>
          </cell>
          <cell r="L745">
            <v>0</v>
          </cell>
          <cell r="M745" t="str">
            <v>kivett, út</v>
          </cell>
          <cell r="N745" t="str">
            <v>-</v>
          </cell>
          <cell r="O745" t="str">
            <v>366</v>
          </cell>
        </row>
        <row r="746">
          <cell r="D746">
            <v>0</v>
          </cell>
          <cell r="E746" t="str">
            <v>4. SZEKSZÁRD MEGYEI JOGÚ VÁROS ÖNKORMÁNYZATA</v>
          </cell>
          <cell r="F746" t="str">
            <v>1/1</v>
          </cell>
          <cell r="G746" t="str">
            <v xml:space="preserve">
Törzsszám: 15416566
vagyonkezelésbe adás , 41171/2017.11.09
7100 SZEKSZÁRD, Béla tér 8.</v>
          </cell>
          <cell r="H746" t="str">
            <v>vagyonkezelésbe adás</v>
          </cell>
          <cell r="I746" t="str">
            <v>2017.11.09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</row>
        <row r="747">
          <cell r="D747" t="str">
            <v>3808/1</v>
          </cell>
          <cell r="E747" t="str">
            <v>1. SZEKSZÁRD MEGYEI JOGÚ VÁROS ÖNKORMÁNYZATA</v>
          </cell>
          <cell r="F747" t="str">
            <v>1/1</v>
          </cell>
          <cell r="G747" t="str">
            <v xml:space="preserve">
Törzsszám: 15416566
átszállás , 41053/1990.12.18
7100 SZEKSZÁRD, Béla tér 8.</v>
          </cell>
          <cell r="H747" t="str">
            <v>átszállás</v>
          </cell>
          <cell r="I747" t="str">
            <v>1990.12.18</v>
          </cell>
          <cell r="J747" t="str">
            <v>3808/1</v>
          </cell>
          <cell r="K747">
            <v>0</v>
          </cell>
          <cell r="L747">
            <v>0</v>
          </cell>
          <cell r="M747" t="str">
            <v>kivett, közterület</v>
          </cell>
          <cell r="N747" t="str">
            <v>-</v>
          </cell>
          <cell r="O747" t="str">
            <v>508</v>
          </cell>
        </row>
        <row r="748">
          <cell r="D748" t="str">
            <v>3808/3</v>
          </cell>
          <cell r="E748" t="str">
            <v>1. SZEKSZÁRD MEGYEI JOGÚ VÁROS ÖNKORMÁNYZATA</v>
          </cell>
          <cell r="F748" t="str">
            <v>1/1</v>
          </cell>
          <cell r="G748" t="str">
            <v xml:space="preserve">
Törzsszám: 15416566
átszállás , 41053/1990.12.18
7100 SZEKSZÁRD, Béla tér 8.</v>
          </cell>
          <cell r="H748" t="str">
            <v>átszállás</v>
          </cell>
          <cell r="I748" t="str">
            <v>1990.12.18</v>
          </cell>
          <cell r="J748" t="str">
            <v>3808/3</v>
          </cell>
          <cell r="K748">
            <v>0</v>
          </cell>
          <cell r="L748">
            <v>0</v>
          </cell>
          <cell r="M748" t="str">
            <v>kivett, közterület</v>
          </cell>
          <cell r="N748" t="str">
            <v>-</v>
          </cell>
          <cell r="O748" t="str">
            <v>243</v>
          </cell>
        </row>
        <row r="749">
          <cell r="D749" t="str">
            <v>3808/4</v>
          </cell>
          <cell r="E749" t="str">
            <v>1. SZEKSZÁRD MEGYEI JOGÚ VÁROS ÖNKORMÁNYZATA</v>
          </cell>
          <cell r="F749" t="str">
            <v>1/1</v>
          </cell>
          <cell r="G749" t="str">
            <v xml:space="preserve">
Törzsszám: 15416566
átszállás , 41053/1990.12.18
7100 SZEKSZÁRD, Béla tér 8.</v>
          </cell>
          <cell r="H749" t="str">
            <v>átszállás</v>
          </cell>
          <cell r="I749" t="str">
            <v>1990.12.18</v>
          </cell>
          <cell r="J749" t="str">
            <v>3808/4</v>
          </cell>
          <cell r="K749">
            <v>0</v>
          </cell>
          <cell r="L749">
            <v>0</v>
          </cell>
          <cell r="M749" t="str">
            <v>kivett, járda</v>
          </cell>
          <cell r="N749" t="str">
            <v>-</v>
          </cell>
          <cell r="O749" t="str">
            <v>539</v>
          </cell>
        </row>
        <row r="750">
          <cell r="D750" t="str">
            <v>3808/5</v>
          </cell>
          <cell r="E750" t="str">
            <v>1. SZEKSZÁRD MEGYEI JOGÚ VÁROS ÖNKORMÁNYZATA</v>
          </cell>
          <cell r="F750" t="str">
            <v>1/1</v>
          </cell>
          <cell r="G750" t="str">
            <v xml:space="preserve">
Törzsszám: 15416566
átszállás , 41053/1990.12.18
7100 SZEKSZÁRD, Béla tér 8.</v>
          </cell>
          <cell r="H750" t="str">
            <v>átszállás</v>
          </cell>
          <cell r="I750" t="str">
            <v>1990.12.18</v>
          </cell>
          <cell r="J750" t="str">
            <v>3808/5</v>
          </cell>
          <cell r="K750">
            <v>0</v>
          </cell>
          <cell r="L750">
            <v>0</v>
          </cell>
          <cell r="M750" t="str">
            <v>kivett, közterület</v>
          </cell>
          <cell r="N750" t="str">
            <v>-</v>
          </cell>
          <cell r="O750" t="str">
            <v>524</v>
          </cell>
        </row>
        <row r="751">
          <cell r="D751">
            <v>3809</v>
          </cell>
          <cell r="E751" t="str">
            <v>2. SZEKSZÁRD MEGYEI JOGÚ VÁROS ÖNKORMÁNYZATA</v>
          </cell>
          <cell r="F751" t="str">
            <v>1/1</v>
          </cell>
          <cell r="G751" t="str">
            <v xml:space="preserve">
Törzsszám: 15416566
átszállás , 41053/1990.12.18
7100 SZEKSZÁRD, Béla tér 8.</v>
          </cell>
          <cell r="H751" t="str">
            <v>átszállás</v>
          </cell>
          <cell r="I751" t="str">
            <v>1990.12.18</v>
          </cell>
          <cell r="J751">
            <v>3809</v>
          </cell>
          <cell r="K751">
            <v>0</v>
          </cell>
          <cell r="L751">
            <v>0</v>
          </cell>
          <cell r="M751" t="str">
            <v>kivett, sh. út</v>
          </cell>
          <cell r="N751" t="str">
            <v>-</v>
          </cell>
          <cell r="O751" t="str">
            <v>657</v>
          </cell>
        </row>
        <row r="752">
          <cell r="D752">
            <v>3810</v>
          </cell>
          <cell r="E752" t="str">
            <v>1. SZEKSZÁRD MEGYEI JOGÚ VÁROS ÖNKORMÁNYZATA</v>
          </cell>
          <cell r="F752" t="str">
            <v>1/1</v>
          </cell>
          <cell r="G752" t="str">
            <v xml:space="preserve">
Törzsszám: 15416566
átadás , 34695/1994.05.09
7100 SZEKSZÁRD, Béla tér 8.</v>
          </cell>
          <cell r="H752" t="str">
            <v>átadás</v>
          </cell>
          <cell r="I752" t="str">
            <v>1994.05.09</v>
          </cell>
          <cell r="J752">
            <v>3810</v>
          </cell>
          <cell r="K752">
            <v>0</v>
          </cell>
          <cell r="L752">
            <v>0</v>
          </cell>
          <cell r="M752" t="str">
            <v>kivett, Séd-patak</v>
          </cell>
          <cell r="N752" t="str">
            <v>-</v>
          </cell>
          <cell r="O752" t="str">
            <v>4088</v>
          </cell>
        </row>
        <row r="753">
          <cell r="D753">
            <v>3812</v>
          </cell>
          <cell r="E753" t="str">
            <v>2. SZEKSZÁRD MEGYEI JOGÚ VÁROS ÖNKORMÁNYZATA</v>
          </cell>
          <cell r="F753" t="str">
            <v>1/1</v>
          </cell>
          <cell r="G753" t="str">
            <v xml:space="preserve">
Törzsszám: 15416566
átszállás , 41053/1990.12.18
7100 SZEKSZÁRD, Béla tér 8.</v>
          </cell>
          <cell r="H753" t="str">
            <v>átszállás</v>
          </cell>
          <cell r="I753" t="str">
            <v>1990.12.18</v>
          </cell>
          <cell r="J753">
            <v>3812</v>
          </cell>
          <cell r="K753">
            <v>0</v>
          </cell>
          <cell r="L753">
            <v>0</v>
          </cell>
          <cell r="M753" t="str">
            <v>kivett, közterület</v>
          </cell>
          <cell r="N753" t="str">
            <v>-</v>
          </cell>
          <cell r="O753" t="str">
            <v>456</v>
          </cell>
        </row>
        <row r="754">
          <cell r="D754">
            <v>3818</v>
          </cell>
          <cell r="E754" t="str">
            <v>3. SZEKSZÁRD MEGYEI JOGÚ VÁROS ÖNKORMÁNYZATA</v>
          </cell>
          <cell r="F754" t="str">
            <v>1/1</v>
          </cell>
          <cell r="G754" t="str">
            <v xml:space="preserve">
Törzsszám: 15416566
átszállás , 40350/1991.12.19
7100 SZEKSZÁRD, Béla tér 8.</v>
          </cell>
          <cell r="H754" t="str">
            <v>átszállás</v>
          </cell>
          <cell r="I754" t="str">
            <v>1991.12.19</v>
          </cell>
          <cell r="J754">
            <v>3818</v>
          </cell>
          <cell r="K754">
            <v>0</v>
          </cell>
          <cell r="L754">
            <v>0</v>
          </cell>
          <cell r="M754" t="str">
            <v>kivett, lakóház, udvar, gazdasági épület</v>
          </cell>
          <cell r="N754" t="str">
            <v>-</v>
          </cell>
          <cell r="O754" t="str">
            <v>1936</v>
          </cell>
        </row>
        <row r="755">
          <cell r="D755">
            <v>3827</v>
          </cell>
          <cell r="E755" t="str">
            <v>2. SZEKSZÁRD MEGYEI JOGÚ VÁROS ÖNKORMÁNYZATA</v>
          </cell>
          <cell r="F755" t="str">
            <v>1/1</v>
          </cell>
          <cell r="G755" t="str">
            <v xml:space="preserve">
Törzsszám: 15416566
átszállás , 41053/1990.12.18
7100 SZEKSZÁRD, Béla tér 8.</v>
          </cell>
          <cell r="H755" t="str">
            <v>átszállás</v>
          </cell>
          <cell r="I755" t="str">
            <v>1990.12.18</v>
          </cell>
          <cell r="J755">
            <v>3827</v>
          </cell>
          <cell r="K755">
            <v>0</v>
          </cell>
          <cell r="L755">
            <v>0</v>
          </cell>
          <cell r="M755" t="str">
            <v>kivett, közút</v>
          </cell>
          <cell r="N755" t="str">
            <v>-</v>
          </cell>
          <cell r="O755" t="str">
            <v>791</v>
          </cell>
        </row>
        <row r="756">
          <cell r="D756" t="str">
            <v>3858/A/13</v>
          </cell>
          <cell r="E756" t="str">
            <v>1. SZEKSZÁRD MEGYEI JOGÚ VÁROS ÖNKORMÁNYZATA</v>
          </cell>
          <cell r="F756" t="str">
            <v>1/1</v>
          </cell>
          <cell r="G756" t="str">
            <v xml:space="preserve">
Törzsszám: 15416566
eredeti felvétel , 45121/1996.11.05
7100 SZEKSZÁRD, Béla tér 8.</v>
          </cell>
          <cell r="H756" t="str">
            <v>eredeti felvétel</v>
          </cell>
          <cell r="I756" t="str">
            <v>1996.11.05</v>
          </cell>
          <cell r="J756" t="str">
            <v>3858/A/13</v>
          </cell>
          <cell r="K756">
            <v>0</v>
          </cell>
          <cell r="L756">
            <v>0</v>
          </cell>
          <cell r="M756" t="str">
            <v>EÖI, raktár</v>
          </cell>
          <cell r="N756" t="str">
            <v>-</v>
          </cell>
          <cell r="O756" t="str">
            <v>41</v>
          </cell>
        </row>
        <row r="757">
          <cell r="D757" t="str">
            <v>3858/A/2</v>
          </cell>
          <cell r="E757" t="str">
            <v>1. SZEKSZÁRD MEGYEI JOGÚ VÁROS ÖNKORMÁNYZATA</v>
          </cell>
          <cell r="F757" t="str">
            <v>1/1</v>
          </cell>
          <cell r="G757" t="str">
            <v xml:space="preserve">
Törzsszám: 15416566
eredeti felvétel , 45121/1996.11.05
7100 SZEKSZÁRD, Béla tér 8.</v>
          </cell>
          <cell r="H757" t="str">
            <v>eredeti felvétel</v>
          </cell>
          <cell r="I757" t="str">
            <v>1996.11.05</v>
          </cell>
          <cell r="J757" t="str">
            <v>3858/A/2</v>
          </cell>
          <cell r="K757">
            <v>0</v>
          </cell>
          <cell r="L757">
            <v>0</v>
          </cell>
          <cell r="M757" t="str">
            <v>EÖI, lakás</v>
          </cell>
          <cell r="N757" t="str">
            <v>-</v>
          </cell>
          <cell r="O757" t="str">
            <v>52</v>
          </cell>
        </row>
        <row r="758">
          <cell r="D758" t="str">
            <v>3859/A/12</v>
          </cell>
          <cell r="E758" t="str">
            <v>1. SZEKSZÁRD MEGYEI JOGÚ VÁROS ÖNKORMÁNYZATA</v>
          </cell>
          <cell r="F758" t="str">
            <v>1/1</v>
          </cell>
          <cell r="G758" t="str">
            <v xml:space="preserve">
Törzsszám: 15416566
eredeti felvétel , 45123/1996.11.05
7100 SZEKSZÁRD, Béla tér 8.</v>
          </cell>
          <cell r="H758" t="str">
            <v>eredeti felvétel</v>
          </cell>
          <cell r="I758" t="str">
            <v>1996.11.05</v>
          </cell>
          <cell r="J758" t="str">
            <v>3859/A/12</v>
          </cell>
          <cell r="K758">
            <v>0</v>
          </cell>
          <cell r="L758">
            <v>0</v>
          </cell>
          <cell r="M758" t="str">
            <v>EÖI, lakás</v>
          </cell>
          <cell r="N758" t="str">
            <v>-</v>
          </cell>
          <cell r="O758" t="str">
            <v>52</v>
          </cell>
        </row>
        <row r="759">
          <cell r="D759" t="str">
            <v>3859/A/6</v>
          </cell>
          <cell r="E759" t="str">
            <v>1. SZEKSZÁRD MEGYEI JOGÚ VÁROS ÖNKORMÁNYZATA</v>
          </cell>
          <cell r="F759" t="str">
            <v>1/1</v>
          </cell>
          <cell r="G759" t="str">
            <v xml:space="preserve">
Törzsszám: 15416566
eredeti felvétel , 45123/1996.11.05
7100 SZEKSZÁRD, Béla tér 8.</v>
          </cell>
          <cell r="H759" t="str">
            <v>eredeti felvétel</v>
          </cell>
          <cell r="I759" t="str">
            <v>1996.11.05</v>
          </cell>
          <cell r="J759" t="str">
            <v>3859/A/6</v>
          </cell>
          <cell r="K759">
            <v>0</v>
          </cell>
          <cell r="L759">
            <v>0</v>
          </cell>
          <cell r="M759" t="str">
            <v>EÖI, lakás</v>
          </cell>
          <cell r="N759" t="str">
            <v>-</v>
          </cell>
          <cell r="O759" t="str">
            <v>52</v>
          </cell>
        </row>
        <row r="760">
          <cell r="D760" t="str">
            <v>3860/A/15</v>
          </cell>
          <cell r="E760" t="str">
            <v>1. SZEKSZÁRD MEGYEI JOGÚ VÁROS ÖNKORMÁNYZATA</v>
          </cell>
          <cell r="F760" t="str">
            <v>1/1</v>
          </cell>
          <cell r="G760" t="str">
            <v xml:space="preserve">
Törzsszám: 15416566
eredeti felvétel , 45122/1996.11.05
7100 SZEKSZÁRD, Béla tér 8.</v>
          </cell>
          <cell r="H760" t="str">
            <v>eredeti felvétel</v>
          </cell>
          <cell r="I760" t="str">
            <v>1996.11.05</v>
          </cell>
          <cell r="J760" t="str">
            <v>3860/A/15</v>
          </cell>
          <cell r="K760">
            <v>0</v>
          </cell>
          <cell r="L760">
            <v>0</v>
          </cell>
          <cell r="M760" t="str">
            <v>EÖI, lakás</v>
          </cell>
          <cell r="N760" t="str">
            <v>-</v>
          </cell>
          <cell r="O760" t="str">
            <v>37</v>
          </cell>
        </row>
        <row r="761">
          <cell r="D761" t="str">
            <v>3860/A/13</v>
          </cell>
          <cell r="E761" t="str">
            <v>1. SZEKSZÁRD MEGYEI JOGÚ VÁROS ÖNKORMÁNYZATA</v>
          </cell>
          <cell r="F761" t="str">
            <v>1/1</v>
          </cell>
          <cell r="G761" t="str">
            <v xml:space="preserve">
Törzsszám: 15416566
eredeti felvétel , 45122/1996.11.05
7100 SZEKSZÁRD, Béla tér 8.</v>
          </cell>
          <cell r="H761" t="str">
            <v>eredeti felvétel</v>
          </cell>
          <cell r="I761" t="str">
            <v>1996.11.05</v>
          </cell>
          <cell r="J761" t="str">
            <v>3860/A/13</v>
          </cell>
          <cell r="K761">
            <v>0</v>
          </cell>
          <cell r="L761">
            <v>0</v>
          </cell>
          <cell r="M761" t="str">
            <v>EÖI, lakás</v>
          </cell>
          <cell r="N761" t="str">
            <v>-</v>
          </cell>
          <cell r="O761" t="str">
            <v>34</v>
          </cell>
        </row>
        <row r="762">
          <cell r="D762" t="str">
            <v>3860/A/5</v>
          </cell>
          <cell r="E762" t="str">
            <v>1. SZEKSZÁRD MEGYEI JOGÚ VÁROS ÖNKORMÁNYZATA</v>
          </cell>
          <cell r="F762" t="str">
            <v>1/1</v>
          </cell>
          <cell r="G762" t="str">
            <v xml:space="preserve">
Törzsszám: 15416566
eredeti felvétel , 45122/1996.11.05
7100 SZEKSZÁRD, Béla tér 8.</v>
          </cell>
          <cell r="H762" t="str">
            <v>eredeti felvétel</v>
          </cell>
          <cell r="I762" t="str">
            <v>1996.11.05</v>
          </cell>
          <cell r="J762" t="str">
            <v>3860/A/5</v>
          </cell>
          <cell r="K762">
            <v>0</v>
          </cell>
          <cell r="L762">
            <v>0</v>
          </cell>
          <cell r="M762" t="str">
            <v>EÖI, lakás</v>
          </cell>
          <cell r="N762" t="str">
            <v>-</v>
          </cell>
          <cell r="O762" t="str">
            <v>37</v>
          </cell>
        </row>
        <row r="763">
          <cell r="D763" t="str">
            <v>3860/A/4</v>
          </cell>
          <cell r="E763" t="str">
            <v>1. SZEKSZÁRD MEGYEI JOGÚ VÁROS ÖNKORMÁNYZATA</v>
          </cell>
          <cell r="F763" t="str">
            <v>1/1</v>
          </cell>
          <cell r="G763" t="str">
            <v xml:space="preserve">
Törzsszám: 15416566
eredeti felvétel , 45122/1996.11.05
7100 SZEKSZÁRD, Béla tér 8.</v>
          </cell>
          <cell r="H763" t="str">
            <v>eredeti felvétel</v>
          </cell>
          <cell r="I763" t="str">
            <v>1996.11.05</v>
          </cell>
          <cell r="J763" t="str">
            <v>3860/A/4</v>
          </cell>
          <cell r="K763">
            <v>0</v>
          </cell>
          <cell r="L763">
            <v>0</v>
          </cell>
          <cell r="M763" t="str">
            <v>EÖI, lakás</v>
          </cell>
          <cell r="N763" t="str">
            <v>-</v>
          </cell>
          <cell r="O763" t="str">
            <v>34</v>
          </cell>
        </row>
        <row r="764">
          <cell r="D764" t="str">
            <v>3860/A/3</v>
          </cell>
          <cell r="E764" t="str">
            <v>1. SZEKSZÁRD MEGYEI JOGÚ VÁROS ÖNKORMÁNYZATA</v>
          </cell>
          <cell r="F764" t="str">
            <v>1/1</v>
          </cell>
          <cell r="G764" t="str">
            <v xml:space="preserve">
Törzsszám: 15416566
eredeti felvétel , 45122/1996.11.05
7100 SZEKSZÁRD, Béla tér 8.</v>
          </cell>
          <cell r="H764" t="str">
            <v>eredeti felvétel</v>
          </cell>
          <cell r="I764" t="str">
            <v>1996.11.05</v>
          </cell>
          <cell r="J764" t="str">
            <v>3860/A/3</v>
          </cell>
          <cell r="K764">
            <v>0</v>
          </cell>
          <cell r="L764">
            <v>0</v>
          </cell>
          <cell r="M764" t="str">
            <v>EÖI, lakás</v>
          </cell>
          <cell r="N764" t="str">
            <v>-</v>
          </cell>
          <cell r="O764" t="str">
            <v>34</v>
          </cell>
        </row>
        <row r="765">
          <cell r="D765" t="str">
            <v>3860/A/1</v>
          </cell>
          <cell r="E765" t="str">
            <v>1. SZEKSZÁRD MEGYEI JOGÚ VÁROS ÖNKORMÁNYZATA</v>
          </cell>
          <cell r="F765" t="str">
            <v>1/1</v>
          </cell>
          <cell r="G765" t="str">
            <v xml:space="preserve">
Törzsszám: 15416566
eredeti felvétel , 45122/1996.11.05
7100 SZEKSZÁRD, Béla tér 8.</v>
          </cell>
          <cell r="H765" t="str">
            <v>eredeti felvétel</v>
          </cell>
          <cell r="I765" t="str">
            <v>1996.11.05</v>
          </cell>
          <cell r="J765" t="str">
            <v>3860/A/1</v>
          </cell>
          <cell r="K765">
            <v>0</v>
          </cell>
          <cell r="L765">
            <v>0</v>
          </cell>
          <cell r="M765" t="str">
            <v>EÖI, lakás</v>
          </cell>
          <cell r="N765" t="str">
            <v>-</v>
          </cell>
          <cell r="O765" t="str">
            <v>38</v>
          </cell>
        </row>
        <row r="766">
          <cell r="D766">
            <v>0</v>
          </cell>
          <cell r="E766" t="str">
            <v>5. SZEKSZÁRD MEGYEI JOGÚ VÁROS ÖNKORMÁNYZATA</v>
          </cell>
          <cell r="F766" t="str">
            <v>3/4</v>
          </cell>
          <cell r="G766" t="str">
            <v xml:space="preserve">
Törzsszám: 15416566
-
7100 SZEKSZÁRD, Béla tér 8.</v>
          </cell>
          <cell r="H766">
            <v>0</v>
          </cell>
          <cell r="I766" t="str">
            <v>4
Törzsszám: 15416566</v>
          </cell>
          <cell r="J766">
            <v>0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  <cell r="O766">
            <v>0</v>
          </cell>
        </row>
        <row r="767">
          <cell r="D767" t="str">
            <v>3861/3</v>
          </cell>
          <cell r="E767" t="str">
            <v>3. SZEKSZÁRD MEGYEI JOGÚ VÁROS ÖNKORMÁNYZATA</v>
          </cell>
          <cell r="F767" t="str">
            <v>1/1</v>
          </cell>
          <cell r="G767" t="str">
            <v xml:space="preserve">
Törzsszám: 15416566
átszállás , 41053/1990.12.18
7100 SZEKSZÁRD, Béla tér 8.</v>
          </cell>
          <cell r="H767" t="str">
            <v>átszállás</v>
          </cell>
          <cell r="I767" t="str">
            <v>1990.12.18</v>
          </cell>
          <cell r="J767" t="str">
            <v>3861/3</v>
          </cell>
          <cell r="K767">
            <v>0</v>
          </cell>
          <cell r="L767">
            <v>0</v>
          </cell>
          <cell r="M767" t="str">
            <v>kivett, udvar</v>
          </cell>
          <cell r="N767" t="str">
            <v>-</v>
          </cell>
          <cell r="O767" t="str">
            <v>1822</v>
          </cell>
        </row>
        <row r="768">
          <cell r="D768">
            <v>3863</v>
          </cell>
          <cell r="E768" t="str">
            <v>6. SZEKSZÁRD MEGYEI JOGÚ VÁROS ÖNKORMÁNYZATA</v>
          </cell>
          <cell r="F768" t="str">
            <v>1/1</v>
          </cell>
          <cell r="G768" t="str">
            <v xml:space="preserve">
Törzsszám: 15416566
átadás , 36694/2016.06.28
7100 SZEKSZÁRD, Béla tér 8.</v>
          </cell>
          <cell r="H768" t="str">
            <v>átadás</v>
          </cell>
          <cell r="I768" t="str">
            <v>2016.06.28</v>
          </cell>
          <cell r="J768">
            <v>3863</v>
          </cell>
          <cell r="K768">
            <v>0</v>
          </cell>
          <cell r="L768">
            <v>0</v>
          </cell>
          <cell r="M768" t="str">
            <v>kivett, vízmű</v>
          </cell>
          <cell r="N768" t="str">
            <v>-</v>
          </cell>
          <cell r="O768" t="str">
            <v>72</v>
          </cell>
        </row>
        <row r="769">
          <cell r="D769">
            <v>3865</v>
          </cell>
          <cell r="E769" t="str">
            <v>2. SZEKSZÁRD MEGYEI JOGÚ VÁROS ÖNKORMÁNYZATA</v>
          </cell>
          <cell r="F769" t="str">
            <v>1/1</v>
          </cell>
          <cell r="G769" t="str">
            <v xml:space="preserve">
Törzsszám: 15416566
átszállás , 41053/1990.12.18
7100 SZEKSZÁRD, Béla tér 8.</v>
          </cell>
          <cell r="H769" t="str">
            <v>átszállás</v>
          </cell>
          <cell r="I769" t="str">
            <v>1990.12.18</v>
          </cell>
          <cell r="J769">
            <v>3865</v>
          </cell>
          <cell r="K769">
            <v>0</v>
          </cell>
          <cell r="L769">
            <v>0</v>
          </cell>
          <cell r="M769" t="str">
            <v>kivett, közterület</v>
          </cell>
          <cell r="N769" t="str">
            <v>-</v>
          </cell>
          <cell r="O769" t="str">
            <v>596</v>
          </cell>
        </row>
        <row r="770">
          <cell r="D770">
            <v>3868</v>
          </cell>
          <cell r="E770" t="str">
            <v>2. SZEKSZÁRD MEGYEI JOGÚ VÁROS ÖNKORMÁNYZATA</v>
          </cell>
          <cell r="F770" t="str">
            <v>1/1</v>
          </cell>
          <cell r="G770" t="str">
            <v xml:space="preserve">
Törzsszám: 15416566
átszállás , 41053/1990.12.18
7100 SZEKSZÁRD, Béla tér 8.</v>
          </cell>
          <cell r="H770" t="str">
            <v>átszállás</v>
          </cell>
          <cell r="I770" t="str">
            <v>1990.12.18</v>
          </cell>
          <cell r="J770">
            <v>3868</v>
          </cell>
          <cell r="K770">
            <v>0</v>
          </cell>
          <cell r="L770">
            <v>0</v>
          </cell>
          <cell r="M770" t="str">
            <v>kivett, közterület</v>
          </cell>
          <cell r="N770" t="str">
            <v>-</v>
          </cell>
          <cell r="O770" t="str">
            <v>1854</v>
          </cell>
        </row>
        <row r="771">
          <cell r="D771">
            <v>3894</v>
          </cell>
          <cell r="E771" t="str">
            <v>2. SZEKSZÁRD MEGYEI JOGÚ VÁROS ÖNKORMÁNYZATA</v>
          </cell>
          <cell r="F771" t="str">
            <v>1/1</v>
          </cell>
          <cell r="G771" t="str">
            <v xml:space="preserve">
Törzsszám: 15416566
átszállás , 41053/1990.12.18
7100 SZEKSZÁRD, Béla tér 8.</v>
          </cell>
          <cell r="H771" t="str">
            <v>átszállás</v>
          </cell>
          <cell r="I771" t="str">
            <v>1990.12.18</v>
          </cell>
          <cell r="J771">
            <v>3894</v>
          </cell>
          <cell r="K771">
            <v>0</v>
          </cell>
          <cell r="L771">
            <v>0</v>
          </cell>
          <cell r="M771" t="str">
            <v>kivett, közterület</v>
          </cell>
          <cell r="N771" t="str">
            <v>-</v>
          </cell>
          <cell r="O771" t="str">
            <v>1498</v>
          </cell>
        </row>
        <row r="772">
          <cell r="D772">
            <v>3910</v>
          </cell>
          <cell r="E772" t="str">
            <v>2. SZEKSZÁRD MEGYEI JOGÚ VÁROS ÖNKORMÁNYZATA</v>
          </cell>
          <cell r="F772" t="str">
            <v>1/1</v>
          </cell>
          <cell r="G772" t="str">
            <v xml:space="preserve">
Törzsszám: 15416566
átszállás , 41053/1990.12.18
7100 SZEKSZÁRD, Béla tér 8.</v>
          </cell>
          <cell r="H772" t="str">
            <v>átszállás</v>
          </cell>
          <cell r="I772" t="str">
            <v>1990.12.18</v>
          </cell>
          <cell r="J772">
            <v>3910</v>
          </cell>
          <cell r="K772">
            <v>0</v>
          </cell>
          <cell r="L772">
            <v>0</v>
          </cell>
          <cell r="M772" t="str">
            <v>kivett, közterület</v>
          </cell>
          <cell r="N772" t="str">
            <v>-</v>
          </cell>
          <cell r="O772" t="str">
            <v>1836</v>
          </cell>
        </row>
        <row r="773">
          <cell r="D773">
            <v>3911</v>
          </cell>
          <cell r="E773" t="str">
            <v>2. SZEKSZÁRD MEGYEI JOGÚ VÁROS ÖNKORMÁNYZATA</v>
          </cell>
          <cell r="F773" t="str">
            <v>1/1</v>
          </cell>
          <cell r="G773" t="str">
            <v xml:space="preserve">
Törzsszám: 15416566
átszállás , 41053/1990.12.18
7100 SZEKSZÁRD, Béla tér 8.</v>
          </cell>
          <cell r="H773" t="str">
            <v>átszállás</v>
          </cell>
          <cell r="I773" t="str">
            <v>1990.12.18</v>
          </cell>
          <cell r="J773">
            <v>3911</v>
          </cell>
          <cell r="K773">
            <v>0</v>
          </cell>
          <cell r="L773">
            <v>0</v>
          </cell>
          <cell r="M773" t="str">
            <v>kivett, közút</v>
          </cell>
          <cell r="N773" t="str">
            <v>-</v>
          </cell>
          <cell r="O773" t="str">
            <v>111</v>
          </cell>
        </row>
        <row r="774">
          <cell r="D774">
            <v>3912</v>
          </cell>
          <cell r="E774" t="str">
            <v>1. SZEKSZÁRD MEGYEI JOGÚ VÁROS ÖNKORMÁNYZATA</v>
          </cell>
          <cell r="F774" t="str">
            <v>1/1</v>
          </cell>
          <cell r="G774" t="str">
            <v xml:space="preserve">
Törzsszám: 15416566
átadás , 30922/1994.01.31
7100 SZEKSZÁRD, Béla tér 8.</v>
          </cell>
          <cell r="H774" t="str">
            <v>átadás</v>
          </cell>
          <cell r="I774" t="str">
            <v>1994.01.31</v>
          </cell>
          <cell r="J774">
            <v>3912</v>
          </cell>
          <cell r="K774">
            <v>0</v>
          </cell>
          <cell r="L774">
            <v>0</v>
          </cell>
          <cell r="M774" t="str">
            <v>kivett, Séd-patak</v>
          </cell>
          <cell r="N774" t="str">
            <v>1</v>
          </cell>
          <cell r="O774" t="str">
            <v>0726</v>
          </cell>
        </row>
        <row r="775">
          <cell r="D775">
            <v>3913</v>
          </cell>
          <cell r="E775" t="str">
            <v>2. SZEKSZÁRD MEGYEI JOGÚ VÁROS ÖNKORMÁNYZATA</v>
          </cell>
          <cell r="F775" t="str">
            <v>1/1</v>
          </cell>
          <cell r="G775" t="str">
            <v xml:space="preserve">
Törzsszám: 15416566
átszállás , 41053/1990.12.18
7100 SZEKSZÁRD, Béla tér 8.</v>
          </cell>
          <cell r="H775" t="str">
            <v>átszállás</v>
          </cell>
          <cell r="I775" t="str">
            <v>1990.12.18</v>
          </cell>
          <cell r="J775">
            <v>3913</v>
          </cell>
          <cell r="K775">
            <v>0</v>
          </cell>
          <cell r="L775">
            <v>0</v>
          </cell>
          <cell r="M775" t="str">
            <v>kivett, közterület</v>
          </cell>
          <cell r="N775" t="str">
            <v>-</v>
          </cell>
          <cell r="O775" t="str">
            <v>7569</v>
          </cell>
        </row>
        <row r="776">
          <cell r="D776" t="str">
            <v>3915/4/A/71</v>
          </cell>
          <cell r="E776" t="str">
            <v>8. SZEKSZÁRD MEGYEI JOGÚ VÁROS ÖNKORMÁNYZATA</v>
          </cell>
          <cell r="F776" t="str">
            <v>1/1</v>
          </cell>
          <cell r="G776" t="str">
            <v xml:space="preserve">
Törzsszám: 15416566
adásvétel , 33785/1998.03.03
7100 SZEKSZÁRD, Béla tér 8.</v>
          </cell>
          <cell r="H776" t="str">
            <v>adásvétel</v>
          </cell>
          <cell r="I776" t="str">
            <v>1998.03.03</v>
          </cell>
          <cell r="J776" t="str">
            <v>3915/4/A/71</v>
          </cell>
          <cell r="K776">
            <v>0</v>
          </cell>
          <cell r="L776">
            <v>0</v>
          </cell>
          <cell r="M776" t="str">
            <v>EÖI, lakás</v>
          </cell>
          <cell r="N776" t="str">
            <v>-</v>
          </cell>
          <cell r="O776" t="str">
            <v>51</v>
          </cell>
        </row>
        <row r="777">
          <cell r="D777" t="str">
            <v>3915/6/A/78</v>
          </cell>
          <cell r="E777" t="str">
            <v>1. SZEKSZÁRD MEGYEI JOGÚ VÁROS ÖNKORMÁNYZATA</v>
          </cell>
          <cell r="F777" t="str">
            <v>1/1</v>
          </cell>
          <cell r="G777" t="str">
            <v xml:space="preserve">
Törzsszám: 15416566
eredeti felvétel , 31579/2/1992.02.27
7100 SZEKSZÁRD, Béla tér 8.</v>
          </cell>
          <cell r="H777" t="str">
            <v>eredeti felvétel</v>
          </cell>
          <cell r="I777" t="str">
            <v>1992.02.27</v>
          </cell>
          <cell r="J777" t="str">
            <v>3915/6/A/78</v>
          </cell>
          <cell r="K777">
            <v>0</v>
          </cell>
          <cell r="L777">
            <v>0</v>
          </cell>
          <cell r="M777" t="str">
            <v>EÖI, egyéb helyiség</v>
          </cell>
          <cell r="N777" t="str">
            <v>-</v>
          </cell>
          <cell r="O777" t="str">
            <v>127</v>
          </cell>
        </row>
        <row r="778">
          <cell r="D778" t="str">
            <v>3915/6/A/28</v>
          </cell>
          <cell r="E778" t="str">
            <v>1. SZEKSZÁRD MEGYEI JOGÚ VÁROS ÖNKORMÁNYZATA</v>
          </cell>
          <cell r="F778" t="str">
            <v>1/1</v>
          </cell>
          <cell r="G778" t="str">
            <v xml:space="preserve">
Törzsszám: 15416566
eredeti felvétel , 31579/2/1992.02.27
7100 SZEKSZÁRD, Béla tér 8.</v>
          </cell>
          <cell r="H778" t="str">
            <v>eredeti felvétel</v>
          </cell>
          <cell r="I778" t="str">
            <v>1992.02.27</v>
          </cell>
          <cell r="J778" t="str">
            <v>3915/6/A/28</v>
          </cell>
          <cell r="K778">
            <v>0</v>
          </cell>
          <cell r="L778">
            <v>0</v>
          </cell>
          <cell r="M778" t="str">
            <v>EÖI, lakás</v>
          </cell>
          <cell r="N778" t="str">
            <v>-</v>
          </cell>
          <cell r="O778" t="str">
            <v>50</v>
          </cell>
        </row>
        <row r="779">
          <cell r="D779" t="str">
            <v>3915/10</v>
          </cell>
          <cell r="E779" t="str">
            <v>2. SZEKSZÁRD MEGYEI JOGÚ VÁROS ÖNKORMÁNYZATA</v>
          </cell>
          <cell r="F779" t="str">
            <v>1/1</v>
          </cell>
          <cell r="G779" t="str">
            <v xml:space="preserve">
Törzsszám: 15416566
átszállás , 41053/1990.12.18
7100 SZEKSZÁRD, Béla tér 8.</v>
          </cell>
          <cell r="H779" t="str">
            <v>átszállás</v>
          </cell>
          <cell r="I779" t="str">
            <v>1990.12.18</v>
          </cell>
          <cell r="J779" t="str">
            <v>3915/10</v>
          </cell>
          <cell r="K779">
            <v>0</v>
          </cell>
          <cell r="L779">
            <v>0</v>
          </cell>
          <cell r="M779" t="str">
            <v>kivett, közterület</v>
          </cell>
          <cell r="N779" t="str">
            <v>-</v>
          </cell>
          <cell r="O779" t="str">
            <v>5950</v>
          </cell>
        </row>
        <row r="780">
          <cell r="D780" t="str">
            <v>3915/11/A/14</v>
          </cell>
          <cell r="E780" t="str">
            <v>1. SZEKSZÁRD MEGYEI JOGÚ VÁROS ÖNKORMÁNYZATA</v>
          </cell>
          <cell r="F780" t="str">
            <v>1/1</v>
          </cell>
          <cell r="G780" t="str">
            <v xml:space="preserve">
Törzsszám: 15416566
eredeti felvétel , 35086/2/1992.03.25
7100 SZEKSZÁRD, Béla tér 8.</v>
          </cell>
          <cell r="H780" t="str">
            <v>eredeti felvétel</v>
          </cell>
          <cell r="I780" t="str">
            <v>1992.03.25</v>
          </cell>
          <cell r="J780" t="str">
            <v>3915/11/A/14</v>
          </cell>
          <cell r="K780">
            <v>0</v>
          </cell>
          <cell r="L780">
            <v>0</v>
          </cell>
          <cell r="M780" t="str">
            <v>EÖI, raktár</v>
          </cell>
          <cell r="N780" t="str">
            <v>-</v>
          </cell>
          <cell r="O780" t="str">
            <v>48</v>
          </cell>
        </row>
        <row r="781">
          <cell r="D781" t="str">
            <v>3915/13/A/11</v>
          </cell>
          <cell r="E781" t="str">
            <v>1. SZEKSZÁRD MEGYEI JOGÚ VÁROS ÖNKORMÁNYZATA</v>
          </cell>
          <cell r="F781" t="str">
            <v>1/1</v>
          </cell>
          <cell r="G781" t="str">
            <v xml:space="preserve">
Törzsszám: 15416566
eredeti felvétel , 34697/3/1992.10.07
7100 SZEKSZÁRD, Béla tér 8.</v>
          </cell>
          <cell r="H781" t="str">
            <v>eredeti felvétel</v>
          </cell>
          <cell r="I781" t="str">
            <v>1992.10.07</v>
          </cell>
          <cell r="J781" t="str">
            <v>3915/13/A/11</v>
          </cell>
          <cell r="K781">
            <v>0</v>
          </cell>
          <cell r="L781">
            <v>0</v>
          </cell>
          <cell r="M781" t="str">
            <v>EÖI, egyéb helyiség</v>
          </cell>
          <cell r="N781" t="str">
            <v>-</v>
          </cell>
          <cell r="O781" t="str">
            <v>44</v>
          </cell>
        </row>
        <row r="782">
          <cell r="D782" t="str">
            <v>3915/13/A/2</v>
          </cell>
          <cell r="E782" t="str">
            <v>1. SZEKSZÁRD MEGYEI JOGÚ VÁROS ÖNKORMÁNYZATA</v>
          </cell>
          <cell r="F782" t="str">
            <v>1/1</v>
          </cell>
          <cell r="G782" t="str">
            <v xml:space="preserve">
Törzsszám: 15416566
eredeti felvétel , 34697/3/1992.10.07
7100 SZEKSZÁRD, Béla tér 8.</v>
          </cell>
          <cell r="H782" t="str">
            <v>eredeti felvétel</v>
          </cell>
          <cell r="I782" t="str">
            <v>1992.10.07</v>
          </cell>
          <cell r="J782" t="str">
            <v>3915/13/A/2</v>
          </cell>
          <cell r="K782">
            <v>0</v>
          </cell>
          <cell r="L782">
            <v>0</v>
          </cell>
          <cell r="M782" t="str">
            <v>EÖI, lakás</v>
          </cell>
          <cell r="N782" t="str">
            <v>-</v>
          </cell>
          <cell r="O782" t="str">
            <v>27</v>
          </cell>
        </row>
        <row r="783">
          <cell r="D783">
            <v>3925</v>
          </cell>
          <cell r="E783" t="str">
            <v>2. SZEKSZÁRD MEGYEI JOGÚ VÁROS ÖNKORMÁNYZATA</v>
          </cell>
          <cell r="F783" t="str">
            <v>1/1</v>
          </cell>
          <cell r="G783" t="str">
            <v xml:space="preserve">
Törzsszám: 15416566
átszállás , 41053/1990.12.18
7100 SZEKSZÁRD, Béla tér 8.</v>
          </cell>
          <cell r="H783" t="str">
            <v>átszállás</v>
          </cell>
          <cell r="I783" t="str">
            <v>1990.12.18</v>
          </cell>
          <cell r="J783">
            <v>3925</v>
          </cell>
          <cell r="K783">
            <v>0</v>
          </cell>
          <cell r="L783">
            <v>0</v>
          </cell>
          <cell r="M783" t="str">
            <v>kivett, közterület</v>
          </cell>
          <cell r="N783" t="str">
            <v>-</v>
          </cell>
          <cell r="O783" t="str">
            <v>1891</v>
          </cell>
        </row>
        <row r="784">
          <cell r="D784">
            <v>3927</v>
          </cell>
          <cell r="E784" t="str">
            <v>10. SZEKSZÁRD MEGYEI JOGÚ VÁROS ÖNKORMÁNYZATA</v>
          </cell>
          <cell r="F784" t="str">
            <v>1493/1848</v>
          </cell>
          <cell r="G784" t="str">
            <v>93/1848
Törzsszám: 15416566
1990. évi LXV. törv. 107. §. , 44766/2005.09.30
7100 SZEKSZÁRD, Béla tér 8.</v>
          </cell>
          <cell r="H784" t="str">
            <v>1990.évi LXV. törv. 107. §.</v>
          </cell>
          <cell r="I784" t="str">
            <v>2005.09.30</v>
          </cell>
          <cell r="J784">
            <v>3927</v>
          </cell>
          <cell r="K784">
            <v>0</v>
          </cell>
          <cell r="L784">
            <v>0</v>
          </cell>
          <cell r="M784" t="str">
            <v>kivett, óvoda</v>
          </cell>
          <cell r="N784" t="str">
            <v>-</v>
          </cell>
          <cell r="O784" t="str">
            <v>1842</v>
          </cell>
        </row>
        <row r="785">
          <cell r="D785" t="str">
            <v>3937/1</v>
          </cell>
          <cell r="E785" t="str">
            <v>2. SZEKSZÁRD MEGYEI JOGÚ VÁROS ÖNKORMÁNYZATA</v>
          </cell>
          <cell r="F785" t="str">
            <v>1/1</v>
          </cell>
          <cell r="G785" t="str">
            <v xml:space="preserve">
Törzsszám: 15416566
átszállás , 41053/1990.12.18
7100 SZEKSZÁRD, Béla tér 8.</v>
          </cell>
          <cell r="H785" t="str">
            <v>átszállás</v>
          </cell>
          <cell r="I785" t="str">
            <v>1990.12.18</v>
          </cell>
          <cell r="J785" t="str">
            <v>3937/1</v>
          </cell>
          <cell r="K785">
            <v>0</v>
          </cell>
          <cell r="L785">
            <v>0</v>
          </cell>
          <cell r="M785" t="str">
            <v>kivett, közterület</v>
          </cell>
          <cell r="N785" t="str">
            <v>-</v>
          </cell>
          <cell r="O785" t="str">
            <v>980</v>
          </cell>
        </row>
        <row r="786">
          <cell r="D786" t="str">
            <v>3937/2/A/28</v>
          </cell>
          <cell r="E786" t="str">
            <v>1. SZEKSZÁRD MEGYEI JOGÚ VÁROS ÖNKORMÁNYZATA</v>
          </cell>
          <cell r="F786" t="str">
            <v>1/1</v>
          </cell>
          <cell r="G786" t="str">
            <v xml:space="preserve">
Törzsszám: 15416566
átszállás , 41053/1990.12.18
7100 SZEKSZÁRD, Béla tér 8.</v>
          </cell>
          <cell r="H786" t="str">
            <v>átszállás</v>
          </cell>
          <cell r="I786" t="str">
            <v>1990.12.18</v>
          </cell>
          <cell r="J786" t="str">
            <v>3937/2/A/28</v>
          </cell>
          <cell r="K786">
            <v>0</v>
          </cell>
          <cell r="L786">
            <v>0</v>
          </cell>
          <cell r="M786" t="str">
            <v>EÖI, raktár</v>
          </cell>
          <cell r="N786" t="str">
            <v>-</v>
          </cell>
          <cell r="O786" t="str">
            <v>28</v>
          </cell>
        </row>
        <row r="787">
          <cell r="D787" t="str">
            <v>3939/1</v>
          </cell>
          <cell r="E787" t="str">
            <v>2. SZEKSZÁRD MEGYEI JOGÚ VÁROS ÖNKORMÁNYZATA</v>
          </cell>
          <cell r="F787" t="str">
            <v>1/1</v>
          </cell>
          <cell r="G787" t="str">
            <v xml:space="preserve">
Törzsszám: 15416566
átszállás , 41053/1990.12.18
7100 SZEKSZÁRD, Béla tér 8.</v>
          </cell>
          <cell r="H787" t="str">
            <v>átszállás</v>
          </cell>
          <cell r="I787" t="str">
            <v>1990.12.18</v>
          </cell>
          <cell r="J787" t="str">
            <v>3939/1</v>
          </cell>
          <cell r="K787">
            <v>0</v>
          </cell>
          <cell r="L787">
            <v>0</v>
          </cell>
          <cell r="M787" t="str">
            <v>kivett, gazdasági épület,közterület</v>
          </cell>
          <cell r="N787" t="str">
            <v>-</v>
          </cell>
          <cell r="O787" t="str">
            <v>825</v>
          </cell>
        </row>
        <row r="788">
          <cell r="D788" t="str">
            <v>3939/3/A/6</v>
          </cell>
          <cell r="E788" t="str">
            <v>1. SZEKSZÁRD MEGYEI JOGÚ VÁROS ÖNKORMÁNYZATA</v>
          </cell>
          <cell r="F788" t="str">
            <v>1/1</v>
          </cell>
          <cell r="G788" t="str">
            <v xml:space="preserve">
Törzsszám: 15416566
eredeti felvétel , 31572/2/1992.02.27
7100 SZEKSZÁRD, Béla tér 8.</v>
          </cell>
          <cell r="H788" t="str">
            <v>eredeti felvétel</v>
          </cell>
          <cell r="I788" t="str">
            <v>1992.02.27</v>
          </cell>
          <cell r="J788" t="str">
            <v>3939/3/A/6</v>
          </cell>
          <cell r="K788">
            <v>0</v>
          </cell>
          <cell r="L788">
            <v>0</v>
          </cell>
          <cell r="M788" t="str">
            <v>EÖI, lakás</v>
          </cell>
          <cell r="N788" t="str">
            <v>-</v>
          </cell>
          <cell r="O788" t="str">
            <v>39</v>
          </cell>
        </row>
        <row r="789">
          <cell r="D789" t="str">
            <v>3939/3/A/2</v>
          </cell>
          <cell r="E789" t="str">
            <v>1. SZEKSZÁRD MEGYEI JOGÚ VÁROS ÖNKORMÁNYZATA</v>
          </cell>
          <cell r="F789" t="str">
            <v>1/1</v>
          </cell>
          <cell r="G789" t="str">
            <v xml:space="preserve">
Törzsszám: 15416566
eredeti felvétel , 31572/2/1992.02.27
7100 SZEKSZÁRD, Béla tér 8.</v>
          </cell>
          <cell r="H789" t="str">
            <v>eredeti felvétel</v>
          </cell>
          <cell r="I789" t="str">
            <v>1992.02.27</v>
          </cell>
          <cell r="J789" t="str">
            <v>3939/3/A/2</v>
          </cell>
          <cell r="K789">
            <v>0</v>
          </cell>
          <cell r="L789">
            <v>0</v>
          </cell>
          <cell r="M789" t="str">
            <v>EÖI, lakás</v>
          </cell>
          <cell r="N789" t="str">
            <v>-</v>
          </cell>
          <cell r="O789" t="str">
            <v>39</v>
          </cell>
        </row>
        <row r="790">
          <cell r="D790">
            <v>3940</v>
          </cell>
          <cell r="E790" t="str">
            <v>2. SZEKSZÁRD MEGYEI JOGÚ VÁROS ÖNKORMÁNYZATA</v>
          </cell>
          <cell r="F790" t="str">
            <v>1/1</v>
          </cell>
          <cell r="G790" t="str">
            <v xml:space="preserve">
Törzsszám: 15416566
átszállás , 41053/1990.12.18
7100 SZEKSZÁRD, Béla tér 8.</v>
          </cell>
          <cell r="H790" t="str">
            <v>átszállás</v>
          </cell>
          <cell r="I790" t="str">
            <v>1990.12.18</v>
          </cell>
          <cell r="J790">
            <v>3940</v>
          </cell>
          <cell r="K790">
            <v>0</v>
          </cell>
          <cell r="L790">
            <v>0</v>
          </cell>
          <cell r="M790" t="str">
            <v>kivett, közterület</v>
          </cell>
          <cell r="N790" t="str">
            <v>-</v>
          </cell>
          <cell r="O790" t="str">
            <v>130</v>
          </cell>
        </row>
        <row r="791">
          <cell r="D791">
            <v>3941</v>
          </cell>
          <cell r="E791" t="str">
            <v>2. SZEKSZÁRD MEGYEI JOGÚ VÁROS ÖNKORMÁNYZATA</v>
          </cell>
          <cell r="F791" t="str">
            <v>1/1</v>
          </cell>
          <cell r="G791" t="str">
            <v xml:space="preserve">
Törzsszám: 15416566
átszállás , 41053/1990.12.18
7100 SZEKSZÁRD, Béla tér 8.</v>
          </cell>
          <cell r="H791" t="str">
            <v>átszállás</v>
          </cell>
          <cell r="I791" t="str">
            <v>1990.12.18</v>
          </cell>
          <cell r="J791">
            <v>3941</v>
          </cell>
          <cell r="K791">
            <v>0</v>
          </cell>
          <cell r="L791">
            <v>0</v>
          </cell>
          <cell r="M791" t="str">
            <v>kivett, járda</v>
          </cell>
          <cell r="N791" t="str">
            <v>-</v>
          </cell>
          <cell r="O791" t="str">
            <v>332</v>
          </cell>
        </row>
        <row r="792">
          <cell r="D792" t="str">
            <v>3942/1</v>
          </cell>
          <cell r="E792" t="str">
            <v>3. SZEKSZÁRD MEGYEI JOGÚ VÁROS ÖNKORMÁNYZATA</v>
          </cell>
          <cell r="F792" t="str">
            <v>1/1</v>
          </cell>
          <cell r="G792" t="str">
            <v xml:space="preserve">
Törzsszám: 15416566
átadás , 39819/2001.07.24
7100 SZEKSZÁRD, Béla tér 8.</v>
          </cell>
          <cell r="H792" t="str">
            <v>átadás</v>
          </cell>
          <cell r="I792" t="str">
            <v>2001.07.24</v>
          </cell>
          <cell r="J792" t="str">
            <v>3942/1</v>
          </cell>
          <cell r="K792">
            <v>0</v>
          </cell>
          <cell r="L792">
            <v>0</v>
          </cell>
          <cell r="M792" t="str">
            <v>kivett, gazdasági épület,közterület</v>
          </cell>
          <cell r="N792" t="str">
            <v>-</v>
          </cell>
          <cell r="O792" t="str">
            <v>4350</v>
          </cell>
        </row>
        <row r="793">
          <cell r="D793" t="str">
            <v>3942/2/A/22</v>
          </cell>
          <cell r="E793" t="str">
            <v>1. SZEKSZÁRD MEGYEI JOGÚ VÁROS ÖNKORMÁNYZATA</v>
          </cell>
          <cell r="F793" t="str">
            <v>1/1</v>
          </cell>
          <cell r="G793" t="str">
            <v xml:space="preserve">
Törzsszám: 15416566
eredeti felvétel , 31571/2/1992.02.27
7100 SZEKSZÁRD, Béla tér 8.</v>
          </cell>
          <cell r="H793" t="str">
            <v>eredeti felvétel</v>
          </cell>
          <cell r="I793" t="str">
            <v>1992.02.27</v>
          </cell>
          <cell r="J793" t="str">
            <v>3942/2/A/22</v>
          </cell>
          <cell r="K793">
            <v>0</v>
          </cell>
          <cell r="L793">
            <v>0</v>
          </cell>
          <cell r="M793" t="str">
            <v>EÖI, raktár</v>
          </cell>
          <cell r="N793" t="str">
            <v>-</v>
          </cell>
          <cell r="O793" t="str">
            <v>48</v>
          </cell>
        </row>
        <row r="794">
          <cell r="D794" t="str">
            <v>3942/4/A/13</v>
          </cell>
          <cell r="E794" t="str">
            <v>1. SZEKSZÁRD MEGYEI JOGÚ VÁROS ÖNKORMÁNYZATA</v>
          </cell>
          <cell r="F794" t="str">
            <v>1/1</v>
          </cell>
          <cell r="G794" t="str">
            <v xml:space="preserve">
Törzsszám: 15416566
eredeti felvétel , 31740/1992.03.04
7100 SZEKSZÁRD, Béla tér 8.</v>
          </cell>
          <cell r="H794" t="str">
            <v>eredeti felvétel</v>
          </cell>
          <cell r="I794" t="str">
            <v>1992.03.04</v>
          </cell>
          <cell r="J794" t="str">
            <v>3942/4/A/13</v>
          </cell>
          <cell r="K794">
            <v>0</v>
          </cell>
          <cell r="L794">
            <v>0</v>
          </cell>
          <cell r="M794" t="str">
            <v>EÖI, lakás</v>
          </cell>
          <cell r="N794" t="str">
            <v>-</v>
          </cell>
          <cell r="O794" t="str">
            <v>39</v>
          </cell>
        </row>
        <row r="795">
          <cell r="D795" t="str">
            <v>3942/4/A/21</v>
          </cell>
          <cell r="E795" t="str">
            <v>1. SZEKSZÁRD MEGYEI JOGÚ VÁROS ÖNKORMÁNYZATA</v>
          </cell>
          <cell r="F795" t="str">
            <v>1/1</v>
          </cell>
          <cell r="G795" t="str">
            <v xml:space="preserve">
Törzsszám: 15416566
eredeti felvétel , 31740/1992.03.04
7100 SZEKSZÁRD, Béla tér 8.</v>
          </cell>
          <cell r="H795" t="str">
            <v>eredeti felvétel</v>
          </cell>
          <cell r="I795" t="str">
            <v>1992.03.04</v>
          </cell>
          <cell r="J795" t="str">
            <v>3942/4/A/21</v>
          </cell>
          <cell r="K795">
            <v>0</v>
          </cell>
          <cell r="L795">
            <v>0</v>
          </cell>
          <cell r="M795" t="str">
            <v>EÖI, egyéb helyiség</v>
          </cell>
          <cell r="N795" t="str">
            <v>-</v>
          </cell>
          <cell r="O795" t="str">
            <v>70</v>
          </cell>
        </row>
        <row r="796">
          <cell r="D796" t="str">
            <v>3942/5/A/21</v>
          </cell>
          <cell r="E796" t="str">
            <v>1. SZEKSZÁRD MEGYEI JOGÚ VÁROS ÖNKORMÁNYZATA</v>
          </cell>
          <cell r="F796" t="str">
            <v>1/1</v>
          </cell>
          <cell r="G796" t="str">
            <v xml:space="preserve">
Törzsszám: 15416566
eredeti felvétel , 40238/1992.12.15
7100 SZEKSZÁRD, Béla tér 8.</v>
          </cell>
          <cell r="H796" t="str">
            <v>eredeti felvétel</v>
          </cell>
          <cell r="I796" t="str">
            <v>1992.12.15</v>
          </cell>
          <cell r="J796" t="str">
            <v>3942/5/A/21</v>
          </cell>
          <cell r="K796">
            <v>0</v>
          </cell>
          <cell r="L796">
            <v>0</v>
          </cell>
          <cell r="M796" t="str">
            <v>EÖI, egyéb helyiség</v>
          </cell>
          <cell r="N796" t="str">
            <v>-</v>
          </cell>
          <cell r="O796" t="str">
            <v>73</v>
          </cell>
        </row>
        <row r="797">
          <cell r="D797" t="str">
            <v>3942/5/A/8</v>
          </cell>
          <cell r="E797" t="str">
            <v>1. SZEKSZÁRD MEGYEI JOGÚ VÁROS ÖNKORMÁNYZATA</v>
          </cell>
          <cell r="F797" t="str">
            <v>1/1</v>
          </cell>
          <cell r="G797" t="str">
            <v xml:space="preserve">
Törzsszám: 15416566
eredeti felvétel , 40238/1992.12.15
7100 SZEKSZÁRD, Béla tér 8.</v>
          </cell>
          <cell r="H797" t="str">
            <v>eredeti felvétel</v>
          </cell>
          <cell r="I797" t="str">
            <v>1992.12.15</v>
          </cell>
          <cell r="J797" t="str">
            <v>3942/5/A/8</v>
          </cell>
          <cell r="K797">
            <v>0</v>
          </cell>
          <cell r="L797">
            <v>0</v>
          </cell>
          <cell r="M797" t="str">
            <v>EÖI, lakás</v>
          </cell>
          <cell r="N797" t="str">
            <v>-</v>
          </cell>
          <cell r="O797" t="str">
            <v>38</v>
          </cell>
        </row>
        <row r="798">
          <cell r="D798" t="str">
            <v>3942/6/A/16</v>
          </cell>
          <cell r="E798" t="str">
            <v>1. SZEKSZÁRD MEGYEI JOGÚ VÁROS ÖNKORMÁNYZATA</v>
          </cell>
          <cell r="F798" t="str">
            <v>1/1</v>
          </cell>
          <cell r="G798" t="str">
            <v xml:space="preserve">
Törzsszám: 15416566
eredeti felvétel , 40736/1992.12.22
7100 SZEKSZÁRD, Béla tér 8.</v>
          </cell>
          <cell r="H798" t="str">
            <v>eredeti felvétel</v>
          </cell>
          <cell r="I798" t="str">
            <v>1992.12.22</v>
          </cell>
          <cell r="J798" t="str">
            <v>3942/6/A/16</v>
          </cell>
          <cell r="K798">
            <v>0</v>
          </cell>
          <cell r="L798">
            <v>0</v>
          </cell>
          <cell r="M798" t="str">
            <v>EÖI, lakás</v>
          </cell>
          <cell r="N798" t="str">
            <v>-</v>
          </cell>
          <cell r="O798" t="str">
            <v>79</v>
          </cell>
        </row>
        <row r="799">
          <cell r="D799" t="str">
            <v>3942/6/A/19</v>
          </cell>
          <cell r="E799" t="str">
            <v>1. SZEKSZÁRD MEGYEI JOGÚ VÁROS ÖNKORMÁNYZATA</v>
          </cell>
          <cell r="F799" t="str">
            <v>1/1</v>
          </cell>
          <cell r="G799" t="str">
            <v xml:space="preserve">
Törzsszám: 15416566
eredeti felvétel , 40736/1992.12.22
7100 SZEKSZÁRD, Béla tér 8.</v>
          </cell>
          <cell r="H799" t="str">
            <v>eredeti felvétel</v>
          </cell>
          <cell r="I799" t="str">
            <v>1992.12.22</v>
          </cell>
          <cell r="J799" t="str">
            <v>3942/6/A/19</v>
          </cell>
          <cell r="K799">
            <v>0</v>
          </cell>
          <cell r="L799">
            <v>0</v>
          </cell>
          <cell r="M799" t="str">
            <v>EÖI, egyéb helyiség</v>
          </cell>
          <cell r="N799" t="str">
            <v>-</v>
          </cell>
          <cell r="O799" t="str">
            <v>72</v>
          </cell>
        </row>
        <row r="800">
          <cell r="D800">
            <v>3943</v>
          </cell>
          <cell r="E800" t="str">
            <v>2. SZEKSZÁRD MEGYEI JOGÚ VÁROS ÖNKORMÁNYZATA</v>
          </cell>
          <cell r="F800" t="str">
            <v>1/1</v>
          </cell>
          <cell r="G800" t="str">
            <v xml:space="preserve">
Törzsszám: 15416566
átszállás , 41053/1990.12.18
7100 SZEKSZÁRD, Béla tér 8.</v>
          </cell>
          <cell r="H800" t="str">
            <v>átszállás</v>
          </cell>
          <cell r="I800" t="str">
            <v>1990.12.18</v>
          </cell>
          <cell r="J800">
            <v>3943</v>
          </cell>
          <cell r="K800">
            <v>0</v>
          </cell>
          <cell r="L800">
            <v>0</v>
          </cell>
          <cell r="M800" t="str">
            <v>kivett, közterület</v>
          </cell>
          <cell r="N800" t="str">
            <v>-</v>
          </cell>
          <cell r="O800" t="str">
            <v>5928</v>
          </cell>
        </row>
        <row r="801">
          <cell r="D801" t="str">
            <v>3944/5/A/6</v>
          </cell>
          <cell r="E801" t="str">
            <v>1. SZEKSZÁRD MEGYEI JOGÚ VÁROS ÖNKORMÁNYZATA</v>
          </cell>
          <cell r="F801" t="str">
            <v>1/1</v>
          </cell>
          <cell r="G801" t="str">
            <v xml:space="preserve">
Törzsszám: 15416566
eredeti felvétel , 31574/2/1992.02.27
7100 SZEKSZÁRD, Béla tér 8.</v>
          </cell>
          <cell r="H801" t="str">
            <v>eredeti felvétel</v>
          </cell>
          <cell r="I801" t="str">
            <v>1992.02.27</v>
          </cell>
          <cell r="J801" t="str">
            <v>3944/5/A/6</v>
          </cell>
          <cell r="K801">
            <v>0</v>
          </cell>
          <cell r="L801">
            <v>0</v>
          </cell>
          <cell r="M801" t="str">
            <v>EÖI, lakás</v>
          </cell>
          <cell r="N801" t="str">
            <v>-</v>
          </cell>
          <cell r="O801" t="str">
            <v>54</v>
          </cell>
        </row>
        <row r="802">
          <cell r="D802" t="str">
            <v>3944/9/A/2</v>
          </cell>
          <cell r="E802" t="str">
            <v>1. SZEKSZÁRD MEGYEI JOGÚ VÁROS ÖNKORMÁNYZATA</v>
          </cell>
          <cell r="F802" t="str">
            <v>1/1</v>
          </cell>
          <cell r="G802" t="str">
            <v xml:space="preserve">
Törzsszám: 15416566
eredeti felvétel , 32350/1992.03.27
7100 SZEKSZÁRD, Béla tér 8.</v>
          </cell>
          <cell r="H802" t="str">
            <v>eredeti felvétel</v>
          </cell>
          <cell r="I802" t="str">
            <v>1992.03.27</v>
          </cell>
          <cell r="J802" t="str">
            <v>3944/9/A/2</v>
          </cell>
          <cell r="K802">
            <v>0</v>
          </cell>
          <cell r="L802">
            <v>0</v>
          </cell>
          <cell r="M802" t="str">
            <v>EÖI, lakás</v>
          </cell>
          <cell r="N802" t="str">
            <v>-</v>
          </cell>
          <cell r="O802" t="str">
            <v>25</v>
          </cell>
        </row>
        <row r="803">
          <cell r="D803" t="str">
            <v>3944/9/A/6</v>
          </cell>
          <cell r="E803" t="str">
            <v>1. SZEKSZÁRD MEGYEI JOGÚ VÁROS ÖNKORMÁNYZATA</v>
          </cell>
          <cell r="F803" t="str">
            <v>1/1</v>
          </cell>
          <cell r="G803" t="str">
            <v xml:space="preserve">
Törzsszám: 15416566
eredeti felvétel , 32350/1992.03.27
7100 SZEKSZÁRD, Béla tér 8.</v>
          </cell>
          <cell r="H803" t="str">
            <v>eredeti felvétel</v>
          </cell>
          <cell r="I803" t="str">
            <v>1992.03.27</v>
          </cell>
          <cell r="J803" t="str">
            <v>3944/9/A/6</v>
          </cell>
          <cell r="K803">
            <v>0</v>
          </cell>
          <cell r="L803">
            <v>0</v>
          </cell>
          <cell r="M803" t="str">
            <v>EÖI, lakás</v>
          </cell>
          <cell r="N803" t="str">
            <v>-</v>
          </cell>
          <cell r="O803" t="str">
            <v>55</v>
          </cell>
        </row>
        <row r="804">
          <cell r="D804" t="str">
            <v>3944/13</v>
          </cell>
          <cell r="E804" t="str">
            <v>2. SZEKSZÁRD MEGYEI JOGÚ VÁROS ÖNKORMÁNYZATA</v>
          </cell>
          <cell r="F804" t="str">
            <v>1/1</v>
          </cell>
          <cell r="G804" t="str">
            <v xml:space="preserve">
Törzsszám: 15416566
átszállás , 41053/1990.12.18
7100 SZEKSZÁRD, Béla tér 8.</v>
          </cell>
          <cell r="H804" t="str">
            <v>átszállás</v>
          </cell>
          <cell r="I804" t="str">
            <v>1990.12.18</v>
          </cell>
          <cell r="J804" t="str">
            <v>3944/13</v>
          </cell>
          <cell r="K804">
            <v>0</v>
          </cell>
          <cell r="L804">
            <v>0</v>
          </cell>
          <cell r="M804" t="str">
            <v>kivett, közterület</v>
          </cell>
          <cell r="N804" t="str">
            <v>-</v>
          </cell>
          <cell r="O804" t="str">
            <v>7377</v>
          </cell>
        </row>
        <row r="805">
          <cell r="D805" t="str">
            <v>3944/14/A/17</v>
          </cell>
          <cell r="E805" t="str">
            <v>1. SZEKSZÁRD MEGYEI JOGÚ VÁROS ÖNKORMÁNYZATA</v>
          </cell>
          <cell r="F805" t="str">
            <v>1/1</v>
          </cell>
          <cell r="G805" t="str">
            <v xml:space="preserve">
Törzsszám: 15416566
eredeti felvétel , 31575/2/1992.02.27
7100 SZEKSZÁRD, Béla tér 8.</v>
          </cell>
          <cell r="H805" t="str">
            <v>eredeti felvétel</v>
          </cell>
          <cell r="I805" t="str">
            <v>1992.02.27</v>
          </cell>
          <cell r="J805" t="str">
            <v>3944/14/A/17</v>
          </cell>
          <cell r="K805">
            <v>0</v>
          </cell>
          <cell r="L805">
            <v>0</v>
          </cell>
          <cell r="M805" t="str">
            <v>EÖI, egyéb helyiség</v>
          </cell>
          <cell r="N805" t="str">
            <v>-</v>
          </cell>
          <cell r="O805" t="str">
            <v>35</v>
          </cell>
        </row>
        <row r="806">
          <cell r="D806" t="str">
            <v>3944/14/A/18</v>
          </cell>
          <cell r="E806" t="str">
            <v>1. SZEKSZÁRD MEGYEI JOGÚ VÁROS ÖNKORMÁNYZATA</v>
          </cell>
          <cell r="F806" t="str">
            <v>1/1</v>
          </cell>
          <cell r="G806" t="str">
            <v xml:space="preserve">
Törzsszám: 15416566
eredeti felvétel , 31575/2/1992.02.27
7100 SZEKSZÁRD, Béla tér 8.</v>
          </cell>
          <cell r="H806" t="str">
            <v>eredeti felvétel</v>
          </cell>
          <cell r="I806" t="str">
            <v>1992.02.27</v>
          </cell>
          <cell r="J806" t="str">
            <v>3944/14/A/18</v>
          </cell>
          <cell r="K806">
            <v>0</v>
          </cell>
          <cell r="L806">
            <v>0</v>
          </cell>
          <cell r="M806" t="str">
            <v>EÖI, egyéb helyiség</v>
          </cell>
          <cell r="N806" t="str">
            <v>-</v>
          </cell>
          <cell r="O806" t="str">
            <v>37</v>
          </cell>
        </row>
        <row r="807">
          <cell r="D807" t="str">
            <v>3944/16/A/13</v>
          </cell>
          <cell r="E807" t="str">
            <v>1. SZEKSZÁRD MEGYEI JOGÚ VÁROS ÖNKORMÁNYZATA</v>
          </cell>
          <cell r="F807" t="str">
            <v>1/1</v>
          </cell>
          <cell r="G807" t="str">
            <v xml:space="preserve">
Törzsszám: 15416566
eredeti felvétel , 40845/1992.12.28
7100 SZEKSZÁRD, Béla tér 8.</v>
          </cell>
          <cell r="H807" t="str">
            <v>eredeti felvétel</v>
          </cell>
          <cell r="I807" t="str">
            <v>1992.12.28</v>
          </cell>
          <cell r="J807" t="str">
            <v>3944/16/A/13</v>
          </cell>
          <cell r="K807">
            <v>0</v>
          </cell>
          <cell r="L807">
            <v>0</v>
          </cell>
          <cell r="M807" t="str">
            <v>EÖI, egyéb helyiség</v>
          </cell>
          <cell r="N807" t="str">
            <v>-</v>
          </cell>
          <cell r="O807" t="str">
            <v>88</v>
          </cell>
        </row>
        <row r="808">
          <cell r="D808" t="str">
            <v>3944/17/A/8</v>
          </cell>
          <cell r="E808" t="str">
            <v>1. SZEKSZÁRD MEGYEI JOGÚ VÁROS ÖNKORMÁNYZATA</v>
          </cell>
          <cell r="F808" t="str">
            <v>1/1</v>
          </cell>
          <cell r="G808" t="str">
            <v xml:space="preserve">
Törzsszám: 15416566
eredeti felvétel , 36286/1993.09.09
7100 SZEKSZÁRD, Béla tér 8.</v>
          </cell>
          <cell r="H808" t="str">
            <v>eredeti felvétel</v>
          </cell>
          <cell r="I808" t="str">
            <v>1993.09.09</v>
          </cell>
          <cell r="J808" t="str">
            <v>3944/17/A/8</v>
          </cell>
          <cell r="K808">
            <v>0</v>
          </cell>
          <cell r="L808">
            <v>0</v>
          </cell>
          <cell r="M808" t="str">
            <v>EÖI, egyéb helyiség</v>
          </cell>
          <cell r="N808" t="str">
            <v>-</v>
          </cell>
          <cell r="O808" t="str">
            <v>36</v>
          </cell>
        </row>
        <row r="809">
          <cell r="D809" t="str">
            <v>3944/17/A/6</v>
          </cell>
          <cell r="E809" t="str">
            <v>1. SZEKSZÁRD MEGYEI JOGÚ VÁROS ÖNKORMÁNYZATA</v>
          </cell>
          <cell r="F809" t="str">
            <v>1/1</v>
          </cell>
          <cell r="G809" t="str">
            <v xml:space="preserve">
Törzsszám: 15416566
eredeti felvétel , 36286/1993.09.09
7100 SZEKSZÁRD, Béla tér 8.</v>
          </cell>
          <cell r="H809" t="str">
            <v>eredeti felvétel</v>
          </cell>
          <cell r="I809" t="str">
            <v>1993.09.09</v>
          </cell>
          <cell r="J809" t="str">
            <v>3944/17/A/6</v>
          </cell>
          <cell r="K809">
            <v>0</v>
          </cell>
          <cell r="L809">
            <v>0</v>
          </cell>
          <cell r="M809" t="str">
            <v>EÖI, orvosi rendelő</v>
          </cell>
          <cell r="N809" t="str">
            <v>-</v>
          </cell>
          <cell r="O809" t="str">
            <v>105</v>
          </cell>
        </row>
        <row r="810">
          <cell r="D810">
            <v>3945</v>
          </cell>
          <cell r="E810" t="str">
            <v>2. SZEKSZÁRD MEGYEI JOGÚ VÁROS ÖNKORMÁNYZATA</v>
          </cell>
          <cell r="F810" t="str">
            <v>1/1</v>
          </cell>
          <cell r="G810" t="str">
            <v xml:space="preserve">
Törzsszám: 15416566
átszállás , 41053/1990.12.18
7100 SZEKSZÁRD, Béla tér 8.</v>
          </cell>
          <cell r="H810" t="str">
            <v>átszállás</v>
          </cell>
          <cell r="I810" t="str">
            <v>1990.12.18</v>
          </cell>
          <cell r="J810">
            <v>3945</v>
          </cell>
          <cell r="K810">
            <v>0</v>
          </cell>
          <cell r="L810">
            <v>0</v>
          </cell>
          <cell r="M810" t="str">
            <v>kivett, közterület</v>
          </cell>
          <cell r="N810" t="str">
            <v>-</v>
          </cell>
          <cell r="O810" t="str">
            <v>1549</v>
          </cell>
        </row>
        <row r="811">
          <cell r="D811">
            <v>3947</v>
          </cell>
          <cell r="E811" t="str">
            <v>3. SZEKSZÁRD MEGYEI JOGÚ VÁROS ÖNKORMÁNYZATA</v>
          </cell>
          <cell r="F811" t="str">
            <v>1/1</v>
          </cell>
          <cell r="G811" t="str">
            <v xml:space="preserve">
Törzsszám: 15416566
átszállás , 41053/1990.12.18
7100 SZEKSZÁRD, Béla tér 8.</v>
          </cell>
          <cell r="H811" t="str">
            <v>átszállás</v>
          </cell>
          <cell r="I811" t="str">
            <v>1990.12.18</v>
          </cell>
          <cell r="J811">
            <v>3947</v>
          </cell>
          <cell r="K811">
            <v>0</v>
          </cell>
          <cell r="L811">
            <v>0</v>
          </cell>
          <cell r="M811" t="str">
            <v>kivett, óvoda,gazdasági épület</v>
          </cell>
          <cell r="N811" t="str">
            <v>-</v>
          </cell>
          <cell r="O811" t="str">
            <v>1406</v>
          </cell>
        </row>
        <row r="812">
          <cell r="D812" t="str">
            <v>3950/1</v>
          </cell>
          <cell r="E812" t="str">
            <v>2. SZEKSZÁRD MEGYEI JOGÚ VÁROS ÖNKORMÁNYZATA</v>
          </cell>
          <cell r="F812" t="str">
            <v>1/1</v>
          </cell>
          <cell r="G812" t="str">
            <v xml:space="preserve">
Törzsszám: 15416566
átszállás , 41053/1990.12.18
7100 SZEKSZÁRD, Béla tér 8.</v>
          </cell>
          <cell r="H812" t="str">
            <v>átszállás</v>
          </cell>
          <cell r="I812" t="str">
            <v>1990.12.18</v>
          </cell>
          <cell r="J812" t="str">
            <v>3950/1</v>
          </cell>
          <cell r="K812">
            <v>0</v>
          </cell>
          <cell r="L812">
            <v>0</v>
          </cell>
          <cell r="M812" t="str">
            <v>kivett, közterület</v>
          </cell>
          <cell r="N812" t="str">
            <v>-</v>
          </cell>
          <cell r="O812" t="str">
            <v>4490</v>
          </cell>
        </row>
        <row r="813">
          <cell r="D813" t="str">
            <v>3950/2</v>
          </cell>
          <cell r="E813" t="str">
            <v>7. SZEKSZÁRD MEGYEI JOGÚ VÁROS ÖNKORMÁNYZATA</v>
          </cell>
          <cell r="F813" t="str">
            <v>1/1</v>
          </cell>
          <cell r="G813" t="str">
            <v xml:space="preserve">
Törzsszám: 15416566
átadás , 36694/2016.06.28
7100 SZEKSZÁRD, Béla tér 8.</v>
          </cell>
          <cell r="H813" t="str">
            <v>átadás</v>
          </cell>
          <cell r="I813" t="str">
            <v>2016.06.28</v>
          </cell>
          <cell r="J813" t="str">
            <v>3950/2</v>
          </cell>
          <cell r="K813">
            <v>0</v>
          </cell>
          <cell r="L813">
            <v>0</v>
          </cell>
          <cell r="M813" t="str">
            <v>kivett, vízmű</v>
          </cell>
          <cell r="N813" t="str">
            <v>-</v>
          </cell>
          <cell r="O813" t="str">
            <v>34</v>
          </cell>
        </row>
        <row r="814">
          <cell r="D814">
            <v>3954</v>
          </cell>
          <cell r="E814" t="str">
            <v>2. SZEKSZÁRD MEGYEI JOGÚ VÁROS ÖNKORMÁNYZATA</v>
          </cell>
          <cell r="F814" t="str">
            <v>1/1</v>
          </cell>
          <cell r="G814" t="str">
            <v xml:space="preserve">
Törzsszám: 15416566
átszállás , 41053/1990.12.18
7100 SZEKSZÁRD, Béla tér 8.</v>
          </cell>
          <cell r="H814" t="str">
            <v>átszállás</v>
          </cell>
          <cell r="I814" t="str">
            <v>1990.12.18</v>
          </cell>
          <cell r="J814">
            <v>3954</v>
          </cell>
          <cell r="K814">
            <v>0</v>
          </cell>
          <cell r="L814">
            <v>0</v>
          </cell>
          <cell r="M814" t="str">
            <v>kivett, közterület</v>
          </cell>
          <cell r="N814" t="str">
            <v>-</v>
          </cell>
          <cell r="O814" t="str">
            <v>1746</v>
          </cell>
        </row>
        <row r="815">
          <cell r="D815" t="str">
            <v>3976/1</v>
          </cell>
          <cell r="E815" t="str">
            <v>2. SZEKSZÁRD MEGYEI JOGÚ VÁROS ÖNKORMÁNYZATA</v>
          </cell>
          <cell r="F815" t="str">
            <v>1/1</v>
          </cell>
          <cell r="G815" t="str">
            <v xml:space="preserve">
Törzsszám: 15416566
átszállás , 41053/1990.12.18
7100 SZEKSZÁRD, Béla tér 8.</v>
          </cell>
          <cell r="H815" t="str">
            <v>átszállás</v>
          </cell>
          <cell r="I815" t="str">
            <v>1990.12.18</v>
          </cell>
          <cell r="J815" t="str">
            <v>3976/1</v>
          </cell>
          <cell r="K815">
            <v>0</v>
          </cell>
          <cell r="L815">
            <v>0</v>
          </cell>
          <cell r="M815" t="str">
            <v>kivett, közterület</v>
          </cell>
          <cell r="N815" t="str">
            <v>-</v>
          </cell>
          <cell r="O815" t="str">
            <v>1898</v>
          </cell>
        </row>
        <row r="816">
          <cell r="D816" t="str">
            <v>3976/2/A/80</v>
          </cell>
          <cell r="E816" t="str">
            <v>3. SZEKSZÁRD MEGYEI JOGÚ VÁROS ÖNKORMÁNYZATA</v>
          </cell>
          <cell r="F816" t="str">
            <v>1/1</v>
          </cell>
          <cell r="G816" t="str">
            <v xml:space="preserve">
Törzsszám: 15416566
átadás , 35965/2003.04.09
7100 SZEKSZÁRD, Béla tér 8.</v>
          </cell>
          <cell r="H816" t="str">
            <v>átadás</v>
          </cell>
          <cell r="I816" t="str">
            <v>2003.04.09</v>
          </cell>
          <cell r="J816" t="str">
            <v>3976/2/A/80</v>
          </cell>
          <cell r="K816">
            <v>0</v>
          </cell>
          <cell r="L816">
            <v>0</v>
          </cell>
          <cell r="M816" t="str">
            <v>EÖI, orvosi rendelő</v>
          </cell>
          <cell r="N816" t="str">
            <v>-</v>
          </cell>
          <cell r="O816" t="str">
            <v>138</v>
          </cell>
        </row>
        <row r="817">
          <cell r="D817">
            <v>3980</v>
          </cell>
          <cell r="E817" t="str">
            <v>2. SZEKSZÁRD MEGYEI JOGÚ VÁROS ÖNKORMÁNYZATA</v>
          </cell>
          <cell r="F817" t="str">
            <v>1/1</v>
          </cell>
          <cell r="G817" t="str">
            <v xml:space="preserve">
Törzsszám: 15416566
átszállás , 41053/1990.12.18
7100 SZEKSZÁRD, Béla tér 8.</v>
          </cell>
          <cell r="H817" t="str">
            <v>átszállás</v>
          </cell>
          <cell r="I817" t="str">
            <v>1990.12.18</v>
          </cell>
          <cell r="J817">
            <v>3980</v>
          </cell>
          <cell r="K817">
            <v>0</v>
          </cell>
          <cell r="L817">
            <v>0</v>
          </cell>
          <cell r="M817" t="str">
            <v>kivett, közterület</v>
          </cell>
          <cell r="N817" t="str">
            <v>-</v>
          </cell>
          <cell r="O817" t="str">
            <v>3946</v>
          </cell>
        </row>
        <row r="818">
          <cell r="D818" t="str">
            <v>3981/1</v>
          </cell>
          <cell r="E818" t="str">
            <v>2. SZEKSZÁRD MEGYEI JOGÚ VÁROS ÖNKORMÁNYZATA</v>
          </cell>
          <cell r="F818" t="str">
            <v>1/1</v>
          </cell>
          <cell r="G818" t="str">
            <v xml:space="preserve">
Törzsszám: 15416566
átszállás , 41053/1990.12.18
7100 SZEKSZÁRD, Béla tér 8.</v>
          </cell>
          <cell r="H818" t="str">
            <v>átszállás</v>
          </cell>
          <cell r="I818" t="str">
            <v>1990.12.18</v>
          </cell>
          <cell r="J818" t="str">
            <v>3981/1</v>
          </cell>
          <cell r="K818">
            <v>0</v>
          </cell>
          <cell r="L818">
            <v>0</v>
          </cell>
          <cell r="M818" t="str">
            <v>kivett, közterület</v>
          </cell>
          <cell r="N818" t="str">
            <v>-</v>
          </cell>
          <cell r="O818" t="str">
            <v>772</v>
          </cell>
        </row>
        <row r="819">
          <cell r="D819">
            <v>3996</v>
          </cell>
          <cell r="E819" t="str">
            <v>2. SZEKSZÁRD MEGYEI JOGÚ VÁROS ÖNKORMÁNYZATA</v>
          </cell>
          <cell r="F819" t="str">
            <v>1/1</v>
          </cell>
          <cell r="G819" t="str">
            <v xml:space="preserve">
Törzsszám: 15416566
átszállás , 41053/1990.12.18
7100 SZEKSZÁRD, Béla tér 8.</v>
          </cell>
          <cell r="H819" t="str">
            <v>átszállás</v>
          </cell>
          <cell r="I819" t="str">
            <v>1990.12.18</v>
          </cell>
          <cell r="J819">
            <v>3996</v>
          </cell>
          <cell r="K819">
            <v>0</v>
          </cell>
          <cell r="L819">
            <v>0</v>
          </cell>
          <cell r="M819" t="str">
            <v>kivett, közterület</v>
          </cell>
          <cell r="N819" t="str">
            <v>-</v>
          </cell>
          <cell r="O819" t="str">
            <v>5652</v>
          </cell>
        </row>
        <row r="820">
          <cell r="D820" t="str">
            <v>3997/5</v>
          </cell>
          <cell r="E820" t="str">
            <v>1. SZEKSZÁRD MEGYEI JOGÚ VÁROS ÖNKORMÁNYZATA</v>
          </cell>
          <cell r="F820" t="str">
            <v>1/1</v>
          </cell>
          <cell r="G820" t="str">
            <v xml:space="preserve">
Törzsszám: 15416566
átszállás , 31268/2003.01.28
7100 SZEKSZÁRD, Béla tér 8.</v>
          </cell>
          <cell r="H820" t="str">
            <v>átszállás</v>
          </cell>
          <cell r="I820" t="str">
            <v>2003.01.28</v>
          </cell>
          <cell r="J820" t="str">
            <v>3997/5</v>
          </cell>
          <cell r="K820">
            <v>0</v>
          </cell>
          <cell r="L820">
            <v>0</v>
          </cell>
          <cell r="M820" t="str">
            <v>kivett, udvar</v>
          </cell>
          <cell r="N820" t="str">
            <v>-</v>
          </cell>
          <cell r="O820" t="str">
            <v>946</v>
          </cell>
        </row>
        <row r="821">
          <cell r="D821" t="str">
            <v>3999/27/A/17</v>
          </cell>
          <cell r="E821" t="str">
            <v>1. SZEKSZÁRD MEGYEI JOGÚ VÁROS ÖNKORMÁNYZATA</v>
          </cell>
          <cell r="F821" t="str">
            <v>1/1</v>
          </cell>
          <cell r="G821" t="str">
            <v xml:space="preserve">
Törzsszám: 15416566
eredeti felvétel , 31141/2/1993.09.09
7100 SZEKSZÁRD, Béla tér 8.</v>
          </cell>
          <cell r="H821" t="str">
            <v>eredeti felvétel</v>
          </cell>
          <cell r="I821" t="str">
            <v>1993.09.09</v>
          </cell>
          <cell r="J821" t="str">
            <v>3999/27/A/17</v>
          </cell>
          <cell r="K821">
            <v>0</v>
          </cell>
          <cell r="L821">
            <v>0</v>
          </cell>
          <cell r="M821" t="str">
            <v>EÖI, lakás</v>
          </cell>
          <cell r="N821" t="str">
            <v>-</v>
          </cell>
          <cell r="O821" t="str">
            <v>56</v>
          </cell>
        </row>
        <row r="822">
          <cell r="D822" t="str">
            <v>3999/29/A/7</v>
          </cell>
          <cell r="E822" t="str">
            <v>3. SZEKSZÁRD MEGYEI JOGÚ VÁROS ÖNKORMÁNYZATA</v>
          </cell>
          <cell r="F822" t="str">
            <v>1/1</v>
          </cell>
          <cell r="G822" t="str">
            <v xml:space="preserve">
Törzsszám: 15416566
csere , 40294/2013.12.03
7100 SZEKSZÁRD, Béla tér 8.</v>
          </cell>
          <cell r="H822" t="str">
            <v>csere</v>
          </cell>
          <cell r="I822" t="str">
            <v>2013.12.03</v>
          </cell>
          <cell r="J822" t="str">
            <v>3999/29/A/7</v>
          </cell>
          <cell r="K822">
            <v>0</v>
          </cell>
          <cell r="L822">
            <v>0</v>
          </cell>
          <cell r="M822" t="str">
            <v>EÖI, garázs</v>
          </cell>
          <cell r="N822" t="str">
            <v>-</v>
          </cell>
          <cell r="O822" t="str">
            <v>17</v>
          </cell>
        </row>
        <row r="823">
          <cell r="D823" t="str">
            <v>3999/29/A/5</v>
          </cell>
          <cell r="E823" t="str">
            <v>6. SZEKSZÁRD MEGYEI JOGÚ VÁROS ÖNKORMÁNYZATA</v>
          </cell>
          <cell r="F823" t="str">
            <v>1/1</v>
          </cell>
          <cell r="G823" t="str">
            <v xml:space="preserve">
Törzsszám: 15416566
adásvétel , 38036/2013.09.13
7100 SZEKSZÁRD, Béla tér 8.</v>
          </cell>
          <cell r="H823" t="str">
            <v>adásvétel</v>
          </cell>
          <cell r="I823" t="str">
            <v>2013.09.13</v>
          </cell>
          <cell r="J823" t="str">
            <v>3999/29/A/5</v>
          </cell>
          <cell r="K823">
            <v>0</v>
          </cell>
          <cell r="L823">
            <v>0</v>
          </cell>
          <cell r="M823" t="str">
            <v>EÖI, garázs</v>
          </cell>
          <cell r="N823" t="str">
            <v>-</v>
          </cell>
          <cell r="O823" t="str">
            <v>17</v>
          </cell>
        </row>
        <row r="824">
          <cell r="D824" t="str">
            <v>3999/29/A/4</v>
          </cell>
          <cell r="E824" t="str">
            <v>6. SZEKSZÁRD MEGYEI JOGÚ VÁROS ÖNKORMÁNYZATA</v>
          </cell>
          <cell r="F824" t="str">
            <v>1/1</v>
          </cell>
          <cell r="G824" t="str">
            <v xml:space="preserve">
Törzsszám: 15416566
adásvétel , 38039/2013.09.13
7100 SZEKSZÁRD, Béla tér 8.</v>
          </cell>
          <cell r="H824" t="str">
            <v>adásvétel</v>
          </cell>
          <cell r="I824" t="str">
            <v>2013.09.13</v>
          </cell>
          <cell r="J824" t="str">
            <v>3999/29/A/4</v>
          </cell>
          <cell r="K824">
            <v>0</v>
          </cell>
          <cell r="L824">
            <v>0</v>
          </cell>
          <cell r="M824" t="str">
            <v>EÖI, garázs</v>
          </cell>
          <cell r="N824" t="str">
            <v>-</v>
          </cell>
          <cell r="O824" t="str">
            <v>16</v>
          </cell>
        </row>
        <row r="825">
          <cell r="D825" t="str">
            <v>3999/29/A/3</v>
          </cell>
          <cell r="E825" t="str">
            <v>4. SZEKSZÁRD MEGYEI JOGÚ VÁROS ÖNKORMÁNYZATA</v>
          </cell>
          <cell r="F825" t="str">
            <v>1/1</v>
          </cell>
          <cell r="G825" t="str">
            <v xml:space="preserve">
Törzsszám: 15416566
adásvétel , 38361/3/2013.09.25
7100 SZEKSZÁRD, Béla tér 8.</v>
          </cell>
          <cell r="H825" t="str">
            <v>adásvétel</v>
          </cell>
          <cell r="I825" t="str">
            <v>2013.09.25</v>
          </cell>
          <cell r="J825" t="str">
            <v>3999/29/A/3</v>
          </cell>
          <cell r="K825">
            <v>0</v>
          </cell>
          <cell r="L825">
            <v>0</v>
          </cell>
          <cell r="M825" t="str">
            <v>EÖI, garázs</v>
          </cell>
          <cell r="N825" t="str">
            <v>-</v>
          </cell>
          <cell r="O825" t="str">
            <v>17</v>
          </cell>
        </row>
        <row r="826">
          <cell r="D826" t="str">
            <v>3999/29/A/2</v>
          </cell>
          <cell r="E826" t="str">
            <v>7. SZEKSZÁRD MEGYEI JOGÚ VÁROS ÖNKORMÁNYZATA</v>
          </cell>
          <cell r="F826" t="str">
            <v>1/1</v>
          </cell>
          <cell r="G826" t="str">
            <v xml:space="preserve">
Törzsszám: 15416566
csere , 39640/2013.11.13
7100 SZEKSZÁRD, Béla tér 8.</v>
          </cell>
          <cell r="H826" t="str">
            <v>csere</v>
          </cell>
          <cell r="I826" t="str">
            <v>2013.11.13</v>
          </cell>
          <cell r="J826" t="str">
            <v>3999/29/A/2</v>
          </cell>
          <cell r="K826">
            <v>0</v>
          </cell>
          <cell r="L826">
            <v>0</v>
          </cell>
          <cell r="M826" t="str">
            <v>EÖI, garázs</v>
          </cell>
          <cell r="N826" t="str">
            <v>-</v>
          </cell>
          <cell r="O826" t="str">
            <v>17</v>
          </cell>
        </row>
        <row r="827">
          <cell r="D827" t="str">
            <v>3999/29/A/6</v>
          </cell>
          <cell r="E827" t="str">
            <v>7. SZEKSZÁRD MEGYEI JOGÚ VÁROS ÖNKORMÁNYZATA</v>
          </cell>
          <cell r="F827" t="str">
            <v>1/1</v>
          </cell>
          <cell r="G827" t="str">
            <v xml:space="preserve">
Törzsszám: 15416566
csere , 39341/2013.10.31
7100 SZEKSZÁRD, Béla tér 8.</v>
          </cell>
          <cell r="H827" t="str">
            <v>csere</v>
          </cell>
          <cell r="I827" t="str">
            <v>2013.10.31</v>
          </cell>
          <cell r="J827" t="str">
            <v>3999/29/A/6</v>
          </cell>
          <cell r="K827">
            <v>0</v>
          </cell>
          <cell r="L827">
            <v>0</v>
          </cell>
          <cell r="M827" t="str">
            <v>EÖI, garázs</v>
          </cell>
          <cell r="N827" t="str">
            <v>-</v>
          </cell>
          <cell r="O827" t="str">
            <v>13</v>
          </cell>
        </row>
        <row r="828">
          <cell r="D828" t="str">
            <v>3999/32</v>
          </cell>
          <cell r="E828" t="str">
            <v>2. SZEKSZÁRD MEGYEI JOGÚ VÁROS ÖNKORMÁNYZATA</v>
          </cell>
          <cell r="F828" t="str">
            <v>1/1</v>
          </cell>
          <cell r="G828" t="str">
            <v xml:space="preserve">
Törzsszám: 15416566
átszállás , 41053/1990.12.18
7100 SZEKSZÁRD, Béla tér 8.</v>
          </cell>
          <cell r="H828" t="str">
            <v>átszállás</v>
          </cell>
          <cell r="I828" t="str">
            <v>1990.12.18</v>
          </cell>
          <cell r="J828" t="str">
            <v>3999/32</v>
          </cell>
          <cell r="K828">
            <v>0</v>
          </cell>
          <cell r="L828">
            <v>0</v>
          </cell>
          <cell r="M828" t="str">
            <v>kivett, közút</v>
          </cell>
          <cell r="N828" t="str">
            <v>-</v>
          </cell>
          <cell r="O828" t="str">
            <v>6568</v>
          </cell>
        </row>
        <row r="829">
          <cell r="D829">
            <v>0</v>
          </cell>
          <cell r="E829" t="str">
            <v>7. SZEKSZÁRD MEGYEI JOGÚ VÁROS ÖNKORMÁNYZATA</v>
          </cell>
          <cell r="F829" t="str">
            <v>1/1</v>
          </cell>
          <cell r="G829" t="str">
            <v xml:space="preserve">
Törzsszám: 15416566
vagyonkezelésbe adás , 41171/2017.11.09
7100 SZEKSZÁRD, Béla tér 8.</v>
          </cell>
          <cell r="H829" t="str">
            <v>vagyonkezelésbe adás</v>
          </cell>
          <cell r="I829" t="str">
            <v>2017.11.09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</row>
        <row r="830">
          <cell r="D830" t="str">
            <v>4001/1</v>
          </cell>
          <cell r="E830" t="str">
            <v>2. SZEKSZÁRD MEGYEI JOGÚ VÁROS ÖNKORMÁNYZATA</v>
          </cell>
          <cell r="F830" t="str">
            <v>1/1</v>
          </cell>
          <cell r="G830" t="str">
            <v xml:space="preserve">
Törzsszám: 15416566
átszállás , 41497/2005.08.23
7100 SZEKSZÁRD, Béla tér 8.</v>
          </cell>
          <cell r="H830" t="str">
            <v>átszállás</v>
          </cell>
          <cell r="I830" t="str">
            <v>2005.08.23</v>
          </cell>
          <cell r="J830" t="str">
            <v>4001/1</v>
          </cell>
          <cell r="K830">
            <v>0</v>
          </cell>
          <cell r="L830">
            <v>0</v>
          </cell>
          <cell r="M830" t="str">
            <v>kivett, közterület</v>
          </cell>
          <cell r="N830" t="str">
            <v>-</v>
          </cell>
          <cell r="O830" t="str">
            <v>4485</v>
          </cell>
        </row>
        <row r="831">
          <cell r="D831">
            <v>4003</v>
          </cell>
          <cell r="E831" t="str">
            <v>2. SZEKSZÁRD MEGYEI JOGÚ VÁROS ÖNKORMÁNYZATA</v>
          </cell>
          <cell r="F831" t="str">
            <v>1/1</v>
          </cell>
          <cell r="G831" t="str">
            <v xml:space="preserve">
Törzsszám: 15416566
átszállás , 41053/1990.12.18
7100 SZEKSZÁRD, Béla tér 8.</v>
          </cell>
          <cell r="H831" t="str">
            <v>átszállás</v>
          </cell>
          <cell r="I831" t="str">
            <v>1990.12.18</v>
          </cell>
          <cell r="J831">
            <v>4003</v>
          </cell>
          <cell r="K831">
            <v>0</v>
          </cell>
          <cell r="L831">
            <v>0</v>
          </cell>
          <cell r="M831" t="str">
            <v>kivett, közút</v>
          </cell>
          <cell r="N831" t="str">
            <v>-</v>
          </cell>
          <cell r="O831" t="str">
            <v>451</v>
          </cell>
        </row>
        <row r="832">
          <cell r="D832" t="str">
            <v>4006/4</v>
          </cell>
          <cell r="E832" t="str">
            <v>6. SZEKSZÁRD MEGYEI JOGÚ VÁROS ÖNKORMÁNYZATA</v>
          </cell>
          <cell r="F832" t="str">
            <v>1/1</v>
          </cell>
          <cell r="G832" t="str">
            <v xml:space="preserve">
Törzsszám: 15416566
átadás , 36694/2016.06.28
7100 SZEKSZÁRD, Béla tér 8.</v>
          </cell>
          <cell r="H832" t="str">
            <v>átadás</v>
          </cell>
          <cell r="I832" t="str">
            <v>2016.06.28</v>
          </cell>
          <cell r="J832" t="str">
            <v>4006/4</v>
          </cell>
          <cell r="K832">
            <v>0</v>
          </cell>
          <cell r="L832">
            <v>0</v>
          </cell>
          <cell r="M832" t="str">
            <v>kivett, épület</v>
          </cell>
          <cell r="N832" t="str">
            <v>-</v>
          </cell>
          <cell r="O832" t="str">
            <v>306</v>
          </cell>
        </row>
        <row r="833">
          <cell r="D833" t="str">
            <v>4016/1</v>
          </cell>
          <cell r="E833" t="str">
            <v>2. SZEKSZÁRD MEGYEI JOGÚ VÁROS ÖNKORMÁNYZATA</v>
          </cell>
          <cell r="F833" t="str">
            <v>1/1</v>
          </cell>
          <cell r="G833" t="str">
            <v xml:space="preserve">
Törzsszám: 15416566
átszállás , 41053/1990.12.18
7100 SZEKSZÁRD, Béla tér 8.</v>
          </cell>
          <cell r="H833" t="str">
            <v>átszállás</v>
          </cell>
          <cell r="I833" t="str">
            <v>1990.12.18</v>
          </cell>
          <cell r="J833" t="str">
            <v>4016/1</v>
          </cell>
          <cell r="K833">
            <v>0</v>
          </cell>
          <cell r="L833">
            <v>0</v>
          </cell>
          <cell r="M833" t="str">
            <v>kivett, járda</v>
          </cell>
          <cell r="N833" t="str">
            <v>1</v>
          </cell>
          <cell r="O833" t="str">
            <v>0914</v>
          </cell>
        </row>
        <row r="834">
          <cell r="D834" t="str">
            <v>4016/2</v>
          </cell>
          <cell r="E834" t="str">
            <v>2. SZEKSZÁRD MEGYEI JOGÚ VÁROS ÖNKORMÁNYZATA</v>
          </cell>
          <cell r="F834" t="str">
            <v>1/1</v>
          </cell>
          <cell r="G834" t="str">
            <v xml:space="preserve">
Törzsszám: 15416566
átszállás , 41053/1990.12.18
7100 SZEKSZÁRD, Béla tér 8.</v>
          </cell>
          <cell r="H834" t="str">
            <v>átszállás</v>
          </cell>
          <cell r="I834" t="str">
            <v>1990.12.18</v>
          </cell>
          <cell r="J834" t="str">
            <v>4016/2</v>
          </cell>
          <cell r="K834">
            <v>0</v>
          </cell>
          <cell r="L834">
            <v>0</v>
          </cell>
          <cell r="M834" t="str">
            <v>kivett, országos közút</v>
          </cell>
          <cell r="N834" t="str">
            <v>1</v>
          </cell>
          <cell r="O834" t="str">
            <v>2113</v>
          </cell>
        </row>
        <row r="835">
          <cell r="D835">
            <v>4027</v>
          </cell>
          <cell r="E835" t="str">
            <v>2. SZEKSZÁRD MEGYEI JOGÚ VÁROS ÖNKORMÁNYZATA</v>
          </cell>
          <cell r="F835" t="str">
            <v>1/1</v>
          </cell>
          <cell r="G835" t="str">
            <v xml:space="preserve">
Törzsszám: 15416566
átszállás , 41053/1990.12.18
7100 SZEKSZÁRD, Béla tér 8.</v>
          </cell>
          <cell r="H835" t="str">
            <v>átszállás</v>
          </cell>
          <cell r="I835" t="str">
            <v>1990.12.18</v>
          </cell>
          <cell r="J835">
            <v>4027</v>
          </cell>
          <cell r="K835">
            <v>0</v>
          </cell>
          <cell r="L835">
            <v>0</v>
          </cell>
          <cell r="M835" t="str">
            <v>kivett, közút</v>
          </cell>
          <cell r="N835" t="str">
            <v>-</v>
          </cell>
          <cell r="O835" t="str">
            <v>1974</v>
          </cell>
        </row>
        <row r="836">
          <cell r="D836" t="str">
            <v>4031/1</v>
          </cell>
          <cell r="E836" t="str">
            <v>2. SZEKSZÁRD MEGYEI JOGÚ VÁROS ÖNKORMÁNYZATA</v>
          </cell>
          <cell r="F836" t="str">
            <v>1/1</v>
          </cell>
          <cell r="G836" t="str">
            <v xml:space="preserve">
Törzsszám: 15416566
átszállás , 41053/1990.12.18
7100 SZEKSZÁRD, Béla tér 8.</v>
          </cell>
          <cell r="H836" t="str">
            <v>átszállás</v>
          </cell>
          <cell r="I836" t="str">
            <v>1990.12.18</v>
          </cell>
          <cell r="J836" t="str">
            <v>4031/1</v>
          </cell>
          <cell r="K836">
            <v>0</v>
          </cell>
          <cell r="L836">
            <v>0</v>
          </cell>
          <cell r="M836" t="str">
            <v>kivett, közterület</v>
          </cell>
          <cell r="N836" t="str">
            <v>-</v>
          </cell>
          <cell r="O836" t="str">
            <v>2495</v>
          </cell>
        </row>
        <row r="837">
          <cell r="D837">
            <v>4033</v>
          </cell>
          <cell r="E837" t="str">
            <v>2. SZEKSZÁRD MEGYEI JOGÚ VÁROS ÖNKORMÁNYZATA</v>
          </cell>
          <cell r="F837" t="str">
            <v>1/1</v>
          </cell>
          <cell r="G837" t="str">
            <v xml:space="preserve">
Törzsszám: 15416566
átszállás , 41053/1990.12.18
7100 SZEKSZÁRD, Béla tér 8.</v>
          </cell>
          <cell r="H837" t="str">
            <v>átszállás</v>
          </cell>
          <cell r="I837" t="str">
            <v>1990.12.18</v>
          </cell>
          <cell r="J837">
            <v>4033</v>
          </cell>
          <cell r="K837">
            <v>0</v>
          </cell>
          <cell r="L837">
            <v>0</v>
          </cell>
          <cell r="M837" t="str">
            <v>kivett, közút</v>
          </cell>
          <cell r="N837" t="str">
            <v>1</v>
          </cell>
          <cell r="O837" t="str">
            <v>2052</v>
          </cell>
        </row>
        <row r="838">
          <cell r="D838" t="str">
            <v>4038/3</v>
          </cell>
          <cell r="E838" t="str">
            <v>2. SZEKSZÁRD MEGYEI JOGÚ VÁROS ÖNKORMÁNYZATA</v>
          </cell>
          <cell r="F838" t="str">
            <v>1/1</v>
          </cell>
          <cell r="G838" t="str">
            <v xml:space="preserve">
Törzsszám: 15416566
átszállás , 41053/1990.12.18
7100 SZEKSZÁRD, Béla tér 8.</v>
          </cell>
          <cell r="H838" t="str">
            <v>átszállás</v>
          </cell>
          <cell r="I838" t="str">
            <v>1990.12.18</v>
          </cell>
          <cell r="J838" t="str">
            <v>4038/3</v>
          </cell>
          <cell r="K838">
            <v>0</v>
          </cell>
          <cell r="L838">
            <v>0</v>
          </cell>
          <cell r="M838" t="str">
            <v>kivett, közút</v>
          </cell>
          <cell r="N838" t="str">
            <v>-</v>
          </cell>
          <cell r="O838" t="str">
            <v>2181</v>
          </cell>
        </row>
        <row r="839">
          <cell r="D839" t="str">
            <v>4038/4</v>
          </cell>
          <cell r="E839" t="str">
            <v>3. SZEKSZÁRD MEGYEI JOGÚ VÁROS ÖNKORMÁNYZATA</v>
          </cell>
          <cell r="F839" t="str">
            <v>1/1</v>
          </cell>
          <cell r="G839" t="str">
            <v xml:space="preserve">
Törzsszám: 15416566
átadás , 40925-6/2009.11.11
7100 SZEKSZÁRD, Béla tér 8.</v>
          </cell>
          <cell r="H839" t="str">
            <v>átadás</v>
          </cell>
          <cell r="I839" t="str">
            <v>2009.11.11</v>
          </cell>
          <cell r="J839" t="str">
            <v>4038/4</v>
          </cell>
          <cell r="K839">
            <v>0</v>
          </cell>
          <cell r="L839">
            <v>0</v>
          </cell>
          <cell r="M839" t="str">
            <v>kivett, telephely</v>
          </cell>
          <cell r="N839" t="str">
            <v>-</v>
          </cell>
          <cell r="O839" t="str">
            <v>3514</v>
          </cell>
        </row>
        <row r="840">
          <cell r="D840" t="str">
            <v>4039/20</v>
          </cell>
          <cell r="E840" t="str">
            <v>7. SZEKSZÁRD MEGYEI JOGÚ VÁROS ÖNKORMÁNYZATA</v>
          </cell>
          <cell r="F840" t="str">
            <v>1/1</v>
          </cell>
          <cell r="G840" t="str">
            <v xml:space="preserve">
Törzsszám: 15416566
tulajdonba adás , 36494/2015.07.22
7100 SZEKSZÁRD, Béla tér 8.</v>
          </cell>
          <cell r="H840" t="str">
            <v>tulajdonba adás</v>
          </cell>
          <cell r="I840" t="str">
            <v>2015.07.22</v>
          </cell>
          <cell r="J840" t="str">
            <v>4039/20</v>
          </cell>
          <cell r="K840">
            <v>0</v>
          </cell>
          <cell r="L840">
            <v>0</v>
          </cell>
          <cell r="M840" t="str">
            <v>kivett, telephely</v>
          </cell>
          <cell r="N840" t="str">
            <v>-</v>
          </cell>
          <cell r="O840" t="str">
            <v>3292</v>
          </cell>
        </row>
        <row r="841">
          <cell r="D841" t="str">
            <v>4039/69</v>
          </cell>
          <cell r="E841" t="str">
            <v>5. SZEKSZÁRD MEGYEI JOGÚ VÁROS ÖNKORMÁNYZATA</v>
          </cell>
          <cell r="F841" t="str">
            <v>1/1</v>
          </cell>
          <cell r="G841" t="str">
            <v xml:space="preserve">
Törzsszám: 15416566
tulajdonba adás , 36494/2015.07.22
7100 SZEKSZÁRD, Béla tér 8.</v>
          </cell>
          <cell r="H841" t="str">
            <v>tulajdonba adás</v>
          </cell>
          <cell r="I841" t="str">
            <v>2015.07.22</v>
          </cell>
          <cell r="J841" t="str">
            <v>4039/69</v>
          </cell>
          <cell r="K841">
            <v>0</v>
          </cell>
          <cell r="L841">
            <v>0</v>
          </cell>
          <cell r="M841" t="str">
            <v>kivett, telephely</v>
          </cell>
          <cell r="N841" t="str">
            <v>-</v>
          </cell>
          <cell r="O841" t="str">
            <v>1352</v>
          </cell>
        </row>
        <row r="842">
          <cell r="D842" t="str">
            <v>4044/1</v>
          </cell>
          <cell r="E842" t="str">
            <v>2. SZEKSZÁRD MEGYEI JOGÚ VÁROS ÖNKORMÁNYZATA</v>
          </cell>
          <cell r="F842" t="str">
            <v>1/1</v>
          </cell>
          <cell r="G842" t="str">
            <v xml:space="preserve">
Törzsszám: 15416566
átszállás , 41053/1990.12.18
7100 SZEKSZÁRD, Béla tér 8.</v>
          </cell>
          <cell r="H842" t="str">
            <v>átszállás</v>
          </cell>
          <cell r="I842" t="str">
            <v>1990.12.18</v>
          </cell>
          <cell r="J842" t="str">
            <v>4044/1</v>
          </cell>
          <cell r="K842">
            <v>0</v>
          </cell>
          <cell r="L842">
            <v>0</v>
          </cell>
          <cell r="M842" t="str">
            <v>kivett, járda</v>
          </cell>
          <cell r="N842" t="str">
            <v>-</v>
          </cell>
          <cell r="O842" t="str">
            <v>2613</v>
          </cell>
        </row>
        <row r="843">
          <cell r="D843" t="str">
            <v>4044/2</v>
          </cell>
          <cell r="E843" t="str">
            <v>3. SZEKSZÁRD MEGYEI JOGÚ VÁROS ÖNKORMÁNYZATA</v>
          </cell>
          <cell r="F843" t="str">
            <v>1/1</v>
          </cell>
          <cell r="G843" t="str">
            <v xml:space="preserve">
Törzsszám: 15416566
átadás , 31551/2/1994.07.26
7100 SZEKSZÁRD, Béla tér 8.</v>
          </cell>
          <cell r="H843" t="str">
            <v>átadás</v>
          </cell>
          <cell r="I843" t="str">
            <v>1994.07.26</v>
          </cell>
          <cell r="J843" t="str">
            <v>4044/2</v>
          </cell>
          <cell r="K843">
            <v>0</v>
          </cell>
          <cell r="L843">
            <v>0</v>
          </cell>
          <cell r="M843" t="str">
            <v>kivett, országos közút</v>
          </cell>
          <cell r="N843" t="str">
            <v>3</v>
          </cell>
          <cell r="O843" t="str">
            <v>1624</v>
          </cell>
        </row>
        <row r="844">
          <cell r="D844" t="str">
            <v>4045/3</v>
          </cell>
          <cell r="E844" t="str">
            <v>2. SZEKSZÁRD MEGYEI JOGÚ VÁROS ÖNKORMÁNYZATA</v>
          </cell>
          <cell r="F844" t="str">
            <v>1/1</v>
          </cell>
          <cell r="G844" t="str">
            <v xml:space="preserve">
Törzsszám: 15416566
átszállás , 41053/1990.12.18
7100 SZEKSZÁRD, Béla tér 8.</v>
          </cell>
          <cell r="H844" t="str">
            <v>átszállás</v>
          </cell>
          <cell r="I844" t="str">
            <v>1990.12.18</v>
          </cell>
          <cell r="J844" t="str">
            <v>4045/3</v>
          </cell>
          <cell r="K844">
            <v>0</v>
          </cell>
          <cell r="L844">
            <v>0</v>
          </cell>
          <cell r="M844" t="str">
            <v>kivett, töltés</v>
          </cell>
          <cell r="N844" t="str">
            <v>1</v>
          </cell>
          <cell r="O844" t="str">
            <v>4552</v>
          </cell>
        </row>
        <row r="845">
          <cell r="D845" t="str">
            <v>4050/1</v>
          </cell>
          <cell r="E845" t="str">
            <v>1. SZEKSZÁRD MEGYEI JOGÚ VÁROS ÖNKORMÁNYZATA</v>
          </cell>
          <cell r="F845" t="str">
            <v>1/1</v>
          </cell>
          <cell r="G845" t="str">
            <v xml:space="preserve">
Törzsszám: 15416566
átszállás , 41053/1990.12.18
7100 SZEKSZÁRD, Béla tér 8.</v>
          </cell>
          <cell r="H845" t="str">
            <v>átszállás</v>
          </cell>
          <cell r="I845" t="str">
            <v>1990.12.18</v>
          </cell>
          <cell r="J845" t="str">
            <v>4050/1</v>
          </cell>
          <cell r="K845">
            <v>0</v>
          </cell>
          <cell r="L845">
            <v>0</v>
          </cell>
          <cell r="M845" t="str">
            <v>kivett, közút</v>
          </cell>
          <cell r="N845" t="str">
            <v>-</v>
          </cell>
          <cell r="O845" t="str">
            <v>6593</v>
          </cell>
        </row>
        <row r="846">
          <cell r="D846" t="str">
            <v>4050/3</v>
          </cell>
          <cell r="E846" t="str">
            <v>1. SZEKSZÁRD MEGYEI JOGÚ VÁROS ÖNKORMÁNYZATA</v>
          </cell>
          <cell r="F846" t="str">
            <v>1/1</v>
          </cell>
          <cell r="G846" t="str">
            <v xml:space="preserve">
Törzsszám: 15416566
átszállás , 41053/1990.12.18
7100 SZEKSZÁRD, Béla tér 8.</v>
          </cell>
          <cell r="H846" t="str">
            <v>átszállás</v>
          </cell>
          <cell r="I846" t="str">
            <v>1990.12.18</v>
          </cell>
          <cell r="J846" t="str">
            <v>4050/3</v>
          </cell>
          <cell r="K846">
            <v>0</v>
          </cell>
          <cell r="L846">
            <v>0</v>
          </cell>
          <cell r="M846" t="str">
            <v>kivett, közút</v>
          </cell>
          <cell r="N846" t="str">
            <v>-</v>
          </cell>
          <cell r="O846" t="str">
            <v>163</v>
          </cell>
        </row>
        <row r="847">
          <cell r="D847" t="str">
            <v>4061/39</v>
          </cell>
          <cell r="E847" t="str">
            <v>2. SZEKSZÁRD MEGYEI JOGÚ VÁROS ÖNKORMÁNYZATA</v>
          </cell>
          <cell r="F847" t="str">
            <v>1/1</v>
          </cell>
          <cell r="G847" t="str">
            <v xml:space="preserve">
Törzsszám: 15416566
átszállás , 41053/1990.12.18
7100 SZEKSZÁRD, Béla tér 8.</v>
          </cell>
          <cell r="H847" t="str">
            <v>átszállás</v>
          </cell>
          <cell r="I847" t="str">
            <v>1990.12.18</v>
          </cell>
          <cell r="J847" t="str">
            <v>4061/39</v>
          </cell>
          <cell r="K847">
            <v>0</v>
          </cell>
          <cell r="L847">
            <v>0</v>
          </cell>
          <cell r="M847" t="str">
            <v>kivett, közterület</v>
          </cell>
          <cell r="N847" t="str">
            <v>-</v>
          </cell>
          <cell r="O847" t="str">
            <v>7459</v>
          </cell>
        </row>
        <row r="848">
          <cell r="D848">
            <v>4066</v>
          </cell>
          <cell r="E848" t="str">
            <v>4. SZEKSZÁRD MEGYEI JOGÚ VÁROS ÖNKORMÁNYZATA</v>
          </cell>
          <cell r="F848" t="str">
            <v>1/1</v>
          </cell>
          <cell r="G848" t="str">
            <v xml:space="preserve">
Törzsszám: 15416566
átszállás , 41053/1990.12.18
7100 SZEKSZÁRD, Béla tér 8.</v>
          </cell>
          <cell r="H848" t="str">
            <v>átszállás</v>
          </cell>
          <cell r="I848" t="str">
            <v>1990.12.18</v>
          </cell>
          <cell r="J848">
            <v>4066</v>
          </cell>
          <cell r="K848">
            <v>0</v>
          </cell>
          <cell r="L848">
            <v>0</v>
          </cell>
          <cell r="M848" t="str">
            <v>kivett, beépítetlen terület</v>
          </cell>
          <cell r="N848" t="str">
            <v>-</v>
          </cell>
          <cell r="O848" t="str">
            <v>882</v>
          </cell>
        </row>
        <row r="849">
          <cell r="D849">
            <v>4077</v>
          </cell>
          <cell r="E849" t="str">
            <v>6. SZEKSZÁRD MEGYEI JOGÚ VÁROS ÖNKORMÁNYZATA</v>
          </cell>
          <cell r="F849" t="str">
            <v>1/1</v>
          </cell>
          <cell r="G849" t="str">
            <v xml:space="preserve">
Törzsszám: 15416566
-
7100 SZEKSZÁRD, Béla tér 8.</v>
          </cell>
          <cell r="H849">
            <v>0</v>
          </cell>
          <cell r="I849" t="str">
            <v>1
Törzsszám: 15416566</v>
          </cell>
          <cell r="J849">
            <v>4077</v>
          </cell>
          <cell r="K849">
            <v>0</v>
          </cell>
          <cell r="L849">
            <v>0</v>
          </cell>
          <cell r="M849" t="str">
            <v>kivett, beépítetlen terület</v>
          </cell>
          <cell r="N849" t="str">
            <v>-</v>
          </cell>
          <cell r="O849" t="str">
            <v>7211</v>
          </cell>
        </row>
        <row r="850">
          <cell r="D850" t="str">
            <v>4078/2</v>
          </cell>
          <cell r="E850" t="str">
            <v>1. SZEKSZÁRD MEGYEI JOGÚ VÁROS ÖNKORMÁNYZATA</v>
          </cell>
          <cell r="F850" t="str">
            <v>1/1</v>
          </cell>
          <cell r="G850" t="str">
            <v xml:space="preserve">
Törzsszám: 15416566
átadás , 36969/2016.07.05
7100 SZEKSZÁRD, Béla tér 8.</v>
          </cell>
          <cell r="H850" t="str">
            <v>átadás</v>
          </cell>
          <cell r="I850" t="str">
            <v>2016.07.05</v>
          </cell>
          <cell r="J850" t="str">
            <v>4078/2</v>
          </cell>
          <cell r="K850">
            <v>0</v>
          </cell>
          <cell r="L850">
            <v>0</v>
          </cell>
          <cell r="M850" t="str">
            <v>kivett, telephely</v>
          </cell>
          <cell r="N850" t="str">
            <v>4</v>
          </cell>
          <cell r="O850" t="str">
            <v>6958</v>
          </cell>
        </row>
        <row r="851">
          <cell r="D851" t="str">
            <v>4079/3</v>
          </cell>
          <cell r="E851" t="str">
            <v>2. SZEKSZÁRD MEGYEI JOGÚ VÁROS ÖNKORMÁNYZATA</v>
          </cell>
          <cell r="F851" t="str">
            <v>1/1</v>
          </cell>
          <cell r="G851" t="str">
            <v xml:space="preserve">
Törzsszám: 15416566
átszállás , 41053/1990.12.18
7100 SZEKSZÁRD, Béla tér 8.</v>
          </cell>
          <cell r="H851" t="str">
            <v>átszállás</v>
          </cell>
          <cell r="I851" t="str">
            <v>1990.12.18</v>
          </cell>
          <cell r="J851" t="str">
            <v>4079/3</v>
          </cell>
          <cell r="K851">
            <v>0</v>
          </cell>
          <cell r="L851">
            <v>0</v>
          </cell>
          <cell r="M851" t="str">
            <v>kivett, közút</v>
          </cell>
          <cell r="N851" t="str">
            <v>-</v>
          </cell>
          <cell r="O851" t="str">
            <v>1246</v>
          </cell>
        </row>
        <row r="852">
          <cell r="D852">
            <v>4081</v>
          </cell>
          <cell r="E852" t="str">
            <v>2. SZEKSZÁRD MEGYEI JOGÚ VÁROS ÖNKORMÁNYZATA</v>
          </cell>
          <cell r="F852" t="str">
            <v>1/1</v>
          </cell>
          <cell r="G852" t="str">
            <v xml:space="preserve">
Törzsszám: 15416566
átszállás , 41053/1990.12.18
7100 SZEKSZÁRD, Béla tér 8.</v>
          </cell>
          <cell r="H852" t="str">
            <v>átszállás</v>
          </cell>
          <cell r="I852" t="str">
            <v>1990.12.18</v>
          </cell>
          <cell r="J852">
            <v>4081</v>
          </cell>
          <cell r="K852">
            <v>0</v>
          </cell>
          <cell r="L852">
            <v>0</v>
          </cell>
          <cell r="M852" t="str">
            <v>kivett, közút</v>
          </cell>
          <cell r="N852" t="str">
            <v>-</v>
          </cell>
          <cell r="O852" t="str">
            <v>3204</v>
          </cell>
        </row>
        <row r="853">
          <cell r="D853">
            <v>4082</v>
          </cell>
          <cell r="E853" t="str">
            <v>2. SZEKSZÁRD MEGYEI JOGÚ VÁROS ÖNKORMÁNYZATA</v>
          </cell>
          <cell r="F853" t="str">
            <v>1/1</v>
          </cell>
          <cell r="G853" t="str">
            <v xml:space="preserve">
Törzsszám: 15416566
átszállás , 41053/1990.12.18
7100 SZEKSZÁRD, Béla tér 8.</v>
          </cell>
          <cell r="H853" t="str">
            <v>átszállás</v>
          </cell>
          <cell r="I853" t="str">
            <v>1990.12.18</v>
          </cell>
          <cell r="J853">
            <v>4082</v>
          </cell>
          <cell r="K853">
            <v>0</v>
          </cell>
          <cell r="L853">
            <v>0</v>
          </cell>
          <cell r="M853" t="str">
            <v>kivett, közút</v>
          </cell>
          <cell r="N853" t="str">
            <v>-</v>
          </cell>
          <cell r="O853" t="str">
            <v>1527</v>
          </cell>
        </row>
        <row r="854">
          <cell r="D854">
            <v>4085</v>
          </cell>
          <cell r="E854" t="str">
            <v>2. SZEKSZÁRD MEGYEI JOGÚ VÁROS ÖNKORMÁNYZATA</v>
          </cell>
          <cell r="F854" t="str">
            <v>1/1</v>
          </cell>
          <cell r="G854" t="str">
            <v xml:space="preserve">
Törzsszám: 15416566
átszállás , 41053/1990.12.18
7100 SZEKSZÁRD, Béla tér 8.</v>
          </cell>
          <cell r="H854" t="str">
            <v>átszállás</v>
          </cell>
          <cell r="I854" t="str">
            <v>1990.12.18</v>
          </cell>
          <cell r="J854">
            <v>4085</v>
          </cell>
          <cell r="K854">
            <v>0</v>
          </cell>
          <cell r="L854">
            <v>0</v>
          </cell>
          <cell r="M854" t="str">
            <v>kivett, közpark,gazdasági épület</v>
          </cell>
          <cell r="N854" t="str">
            <v>-</v>
          </cell>
          <cell r="O854" t="str">
            <v>9294</v>
          </cell>
        </row>
        <row r="855">
          <cell r="D855">
            <v>4086</v>
          </cell>
          <cell r="E855" t="str">
            <v>2. SZEKSZÁRD MEGYEI JOGÚ VÁROS ÖNKORMÁNYZATA</v>
          </cell>
          <cell r="F855" t="str">
            <v>1/1</v>
          </cell>
          <cell r="G855" t="str">
            <v xml:space="preserve">
Törzsszám: 15416566
átszállás , 41053/1990.12.18
7100 SZEKSZÁRD, Béla tér 8.</v>
          </cell>
          <cell r="H855" t="str">
            <v>átszállás</v>
          </cell>
          <cell r="I855" t="str">
            <v>1990.12.18</v>
          </cell>
          <cell r="J855">
            <v>4086</v>
          </cell>
          <cell r="K855">
            <v>0</v>
          </cell>
          <cell r="L855">
            <v>0</v>
          </cell>
          <cell r="M855" t="str">
            <v>kivett, közút</v>
          </cell>
          <cell r="N855" t="str">
            <v>-</v>
          </cell>
          <cell r="O855" t="str">
            <v>6574</v>
          </cell>
        </row>
        <row r="856">
          <cell r="D856" t="str">
            <v>4087/6</v>
          </cell>
          <cell r="E856" t="str">
            <v>1. SZEKSZÁRD MEGYEI JOGÚ VÁROS ÖNKORMÁNYZATA</v>
          </cell>
          <cell r="F856" t="str">
            <v>1/1</v>
          </cell>
          <cell r="G856" t="str">
            <v xml:space="preserve">
Törzsszám: 15416566
megosztás , 44052/2004.11.26
7100 SZEKSZÁRD, Béla tér 8.</v>
          </cell>
          <cell r="H856" t="str">
            <v>megosztás</v>
          </cell>
          <cell r="I856" t="str">
            <v>2004.11.26</v>
          </cell>
          <cell r="J856" t="str">
            <v>4087/6</v>
          </cell>
          <cell r="K856">
            <v>0</v>
          </cell>
          <cell r="L856">
            <v>0</v>
          </cell>
          <cell r="M856" t="str">
            <v>kivett, közpark</v>
          </cell>
          <cell r="N856" t="str">
            <v>1</v>
          </cell>
          <cell r="O856" t="str">
            <v>4531</v>
          </cell>
        </row>
        <row r="857">
          <cell r="D857">
            <v>4090</v>
          </cell>
          <cell r="E857" t="str">
            <v>3. SZEKSZÁRD MEGYEI JOGÚ VÁROS ÖNKORMÁNYZATA</v>
          </cell>
          <cell r="F857" t="str">
            <v>1/1</v>
          </cell>
          <cell r="G857" t="str">
            <v xml:space="preserve">
Törzsszám: 15416566
átszállás , 41053/1990.12.18
7100 SZEKSZÁRD, Béla tér 8.</v>
          </cell>
          <cell r="H857" t="str">
            <v>átszállás</v>
          </cell>
          <cell r="I857" t="str">
            <v>1990.12.18</v>
          </cell>
          <cell r="J857">
            <v>4090</v>
          </cell>
          <cell r="K857">
            <v>0</v>
          </cell>
          <cell r="L857">
            <v>0</v>
          </cell>
          <cell r="M857" t="str">
            <v>kivett, közút,üzemi épület</v>
          </cell>
          <cell r="N857" t="str">
            <v>-</v>
          </cell>
          <cell r="O857" t="str">
            <v>8191</v>
          </cell>
        </row>
        <row r="858">
          <cell r="D858" t="str">
            <v>4092/1/A/27</v>
          </cell>
          <cell r="E858" t="str">
            <v>1. SZEKSZÁRD MEGYEI JOGÚ VÁROS ÖNKORMÁNYZATA</v>
          </cell>
          <cell r="F858" t="str">
            <v>1/1</v>
          </cell>
          <cell r="G858" t="str">
            <v xml:space="preserve">
Törzsszám: 15416566
eredeti felvétel , 32339/2/1992.07.10
7100 SZEKSZÁRD, Béla tér 8.</v>
          </cell>
          <cell r="H858" t="str">
            <v>eredeti felvétel</v>
          </cell>
          <cell r="I858" t="str">
            <v>1992.07.10</v>
          </cell>
          <cell r="J858" t="str">
            <v>4092/1/A/27</v>
          </cell>
          <cell r="K858">
            <v>0</v>
          </cell>
          <cell r="L858">
            <v>0</v>
          </cell>
          <cell r="M858" t="str">
            <v>EÖI, lakás</v>
          </cell>
          <cell r="N858" t="str">
            <v>-</v>
          </cell>
          <cell r="O858" t="str">
            <v>46</v>
          </cell>
        </row>
        <row r="859">
          <cell r="D859" t="str">
            <v>4092/1/A/38</v>
          </cell>
          <cell r="E859" t="str">
            <v>1. SZEKSZÁRD MEGYEI JOGÚ VÁROS ÖNKORMÁNYZATA</v>
          </cell>
          <cell r="F859" t="str">
            <v>1/1</v>
          </cell>
          <cell r="G859" t="str">
            <v xml:space="preserve">
Törzsszám: 15416566
eredeti felvétel , 32339/2/1992.07.10
7100 SZEKSZÁRD, Béla tér 8.</v>
          </cell>
          <cell r="H859" t="str">
            <v>eredeti felvétel</v>
          </cell>
          <cell r="I859" t="str">
            <v>1992.07.10</v>
          </cell>
          <cell r="J859" t="str">
            <v>4092/1/A/38</v>
          </cell>
          <cell r="K859">
            <v>0</v>
          </cell>
          <cell r="L859">
            <v>0</v>
          </cell>
          <cell r="M859" t="str">
            <v>EÖI, lakás</v>
          </cell>
          <cell r="N859" t="str">
            <v>-</v>
          </cell>
          <cell r="O859" t="str">
            <v>57</v>
          </cell>
        </row>
        <row r="860">
          <cell r="D860" t="str">
            <v>4092/1/A/41</v>
          </cell>
          <cell r="E860" t="str">
            <v>1. SZEKSZÁRD MEGYEI JOGÚ VÁROS ÖNKORMÁNYZATA</v>
          </cell>
          <cell r="F860" t="str">
            <v>1/1</v>
          </cell>
          <cell r="G860" t="str">
            <v xml:space="preserve">
Törzsszám: 15416566
eredeti felvétel , 32339/2/1992.07.10
7100 SZEKSZÁRD, Béla tér 8.</v>
          </cell>
          <cell r="H860" t="str">
            <v>eredeti felvétel</v>
          </cell>
          <cell r="I860" t="str">
            <v>1992.07.10</v>
          </cell>
          <cell r="J860" t="str">
            <v>4092/1/A/41</v>
          </cell>
          <cell r="K860">
            <v>0</v>
          </cell>
          <cell r="L860">
            <v>0</v>
          </cell>
          <cell r="M860" t="str">
            <v>EÖI, egyéb helyiség</v>
          </cell>
          <cell r="N860" t="str">
            <v>-</v>
          </cell>
          <cell r="O860" t="str">
            <v>47</v>
          </cell>
        </row>
        <row r="861">
          <cell r="D861" t="str">
            <v>4092/1/A/5</v>
          </cell>
          <cell r="E861" t="str">
            <v>1. SZEKSZÁRD MEGYEI JOGÚ VÁROS ÖNKORMÁNYZATA</v>
          </cell>
          <cell r="F861" t="str">
            <v>1/1</v>
          </cell>
          <cell r="G861" t="str">
            <v xml:space="preserve">
Törzsszám: 15416566
eredeti felvétel , 32339/2/1992.07.10
7100 SZEKSZÁRD, Béla tér 8.</v>
          </cell>
          <cell r="H861" t="str">
            <v>eredeti felvétel</v>
          </cell>
          <cell r="I861" t="str">
            <v>1992.07.10</v>
          </cell>
          <cell r="J861" t="str">
            <v>4092/1/A/5</v>
          </cell>
          <cell r="K861">
            <v>0</v>
          </cell>
          <cell r="L861">
            <v>0</v>
          </cell>
          <cell r="M861" t="str">
            <v>EÖI, lakás</v>
          </cell>
          <cell r="N861" t="str">
            <v>-</v>
          </cell>
          <cell r="O861" t="str">
            <v>46</v>
          </cell>
        </row>
        <row r="862">
          <cell r="D862" t="str">
            <v>4092/1/A/15</v>
          </cell>
          <cell r="E862" t="str">
            <v>1. SZEKSZÁRD MEGYEI JOGÚ VÁROS ÖNKORMÁNYZATA</v>
          </cell>
          <cell r="F862" t="str">
            <v>1/1</v>
          </cell>
          <cell r="G862" t="str">
            <v xml:space="preserve">
Törzsszám: 15416566
eredeti felvétel , 32339/2/1992.07.10
7100 SZEKSZÁRD, Béla tér 8.</v>
          </cell>
          <cell r="H862" t="str">
            <v>eredeti felvétel</v>
          </cell>
          <cell r="I862" t="str">
            <v>1992.07.10</v>
          </cell>
          <cell r="J862" t="str">
            <v>4092/1/A/15</v>
          </cell>
          <cell r="K862">
            <v>0</v>
          </cell>
          <cell r="L862">
            <v>0</v>
          </cell>
          <cell r="M862" t="str">
            <v>EÖI, lakás</v>
          </cell>
          <cell r="N862" t="str">
            <v>-</v>
          </cell>
          <cell r="O862" t="str">
            <v>46</v>
          </cell>
        </row>
        <row r="863">
          <cell r="D863" t="str">
            <v>4092/1/A/13</v>
          </cell>
          <cell r="E863" t="str">
            <v>4. SZEKSZÁRD MEGYEI JOGÚ VÁROS ÖNKORMÁNYZATA</v>
          </cell>
          <cell r="F863" t="str">
            <v>1/1</v>
          </cell>
          <cell r="G863" t="str">
            <v xml:space="preserve">
Törzsszám: 15416566
adásvétel , 44535/1997.09.29
7100 SZEKSZÁRD, Béla tér 8.</v>
          </cell>
          <cell r="H863" t="str">
            <v>adásvétel</v>
          </cell>
          <cell r="I863" t="str">
            <v>1997.09.29</v>
          </cell>
          <cell r="J863" t="str">
            <v>4092/1/A/13</v>
          </cell>
          <cell r="K863">
            <v>0</v>
          </cell>
          <cell r="L863">
            <v>0</v>
          </cell>
          <cell r="M863" t="str">
            <v>EÖI, lakás</v>
          </cell>
          <cell r="N863" t="str">
            <v>-</v>
          </cell>
          <cell r="O863" t="str">
            <v>46</v>
          </cell>
        </row>
        <row r="864">
          <cell r="D864" t="str">
            <v>4093/3/A/31</v>
          </cell>
          <cell r="E864" t="str">
            <v>1. SZEKSZÁRD MEGYEI JOGÚ VÁROS ÖNKORMÁNYZATA</v>
          </cell>
          <cell r="F864" t="str">
            <v>1/1</v>
          </cell>
          <cell r="G864" t="str">
            <v xml:space="preserve">
Törzsszám: 15416566
eredeti felvétel , 32116/2/1992.03.13
7100 SZEKSZÁRD, Béla tér 8.</v>
          </cell>
          <cell r="H864" t="str">
            <v>eredeti felvétel</v>
          </cell>
          <cell r="I864" t="str">
            <v>1992.03.13</v>
          </cell>
          <cell r="J864" t="str">
            <v>4093/3/A/31</v>
          </cell>
          <cell r="K864">
            <v>0</v>
          </cell>
          <cell r="L864">
            <v>0</v>
          </cell>
          <cell r="M864" t="str">
            <v>EÖI, egyéb helyiség</v>
          </cell>
          <cell r="N864" t="str">
            <v>-</v>
          </cell>
          <cell r="O864" t="str">
            <v>85</v>
          </cell>
        </row>
        <row r="865">
          <cell r="D865" t="str">
            <v>4093/7/A/3</v>
          </cell>
          <cell r="E865" t="str">
            <v>3. SZEKSZÁRD MEGYEI JOGÚ VÁROS ÖNKORMÁNYZATA</v>
          </cell>
          <cell r="F865" t="str">
            <v>1/1</v>
          </cell>
          <cell r="G865" t="str">
            <v xml:space="preserve">
Törzsszám: 15416566
átadás , 32474/2/1994.03.22
7100 SZEKSZÁRD, Béla tér 8.</v>
          </cell>
          <cell r="H865" t="str">
            <v>átadás</v>
          </cell>
          <cell r="I865" t="str">
            <v>1994.03.22</v>
          </cell>
          <cell r="J865" t="str">
            <v>4093/7/A/3</v>
          </cell>
          <cell r="K865">
            <v>0</v>
          </cell>
          <cell r="L865">
            <v>0</v>
          </cell>
          <cell r="M865" t="str">
            <v>EÖI, garázs</v>
          </cell>
          <cell r="N865" t="str">
            <v>-</v>
          </cell>
          <cell r="O865" t="str">
            <v>17</v>
          </cell>
        </row>
        <row r="866">
          <cell r="D866" t="str">
            <v>4093/13/A/31</v>
          </cell>
          <cell r="E866" t="str">
            <v>1. SZEKSZÁRD MEGYEI JOGÚ VÁROS ÖNKORMÁNYZATA</v>
          </cell>
          <cell r="F866" t="str">
            <v>1/1</v>
          </cell>
          <cell r="G866" t="str">
            <v xml:space="preserve">
Törzsszám: 15416566
eredeti felvétel , 41062/2006.07.12
7100 SZEKSZÁRD, Béla tér 8.</v>
          </cell>
          <cell r="H866" t="str">
            <v>eredeti felvétel</v>
          </cell>
          <cell r="I866" t="str">
            <v>2006.07.12</v>
          </cell>
          <cell r="J866" t="str">
            <v>4093/13/A/31</v>
          </cell>
          <cell r="K866">
            <v>0</v>
          </cell>
          <cell r="L866">
            <v>0</v>
          </cell>
          <cell r="M866" t="str">
            <v>EÖI, egyéb helyiség</v>
          </cell>
          <cell r="N866" t="str">
            <v>-</v>
          </cell>
          <cell r="O866" t="str">
            <v>107</v>
          </cell>
        </row>
        <row r="867">
          <cell r="D867" t="str">
            <v>4093/19/A/7</v>
          </cell>
          <cell r="E867" t="str">
            <v>1. SZEKSZÁRD MEGYEI JOGÚ VÁROS ÖNKORMÁNYZATA</v>
          </cell>
          <cell r="F867" t="str">
            <v>1/1</v>
          </cell>
          <cell r="G867" t="str">
            <v xml:space="preserve">
Törzsszám: 15416566
eredeti felvétel , 31456/1995/1994.11.29
7100 SZEKSZÁRD, Béla tér 8.</v>
          </cell>
          <cell r="H867" t="str">
            <v>eredeti felvétel</v>
          </cell>
          <cell r="I867" t="str">
            <v>1994.11.29</v>
          </cell>
          <cell r="J867" t="str">
            <v>4093/19/A/7</v>
          </cell>
          <cell r="K867">
            <v>0</v>
          </cell>
          <cell r="L867">
            <v>0</v>
          </cell>
          <cell r="M867" t="str">
            <v>EÖI, garázs</v>
          </cell>
          <cell r="N867" t="str">
            <v>-</v>
          </cell>
          <cell r="O867" t="str">
            <v>17</v>
          </cell>
        </row>
        <row r="868">
          <cell r="D868" t="str">
            <v>4093/29/A/1</v>
          </cell>
          <cell r="E868" t="str">
            <v>6. SZEKSZÁRD MEGYEI JOGÚ VÁROS ÖNKORMÁNYZATA</v>
          </cell>
          <cell r="F868" t="str">
            <v>1/1</v>
          </cell>
          <cell r="G868" t="str">
            <v xml:space="preserve">
Törzsszám: 15416566
tulajdonba adás , 36494/2015.07.22
7100 SZEKSZÁRD, Béla tér 8.</v>
          </cell>
          <cell r="H868" t="str">
            <v>tulajdonba adás</v>
          </cell>
          <cell r="I868" t="str">
            <v>2015.07.22</v>
          </cell>
          <cell r="J868" t="str">
            <v>4093/29/A/1</v>
          </cell>
          <cell r="K868">
            <v>0</v>
          </cell>
          <cell r="L868">
            <v>0</v>
          </cell>
          <cell r="M868" t="str">
            <v>EÖI, garázs</v>
          </cell>
          <cell r="N868" t="str">
            <v>-</v>
          </cell>
          <cell r="O868" t="str">
            <v>16</v>
          </cell>
        </row>
        <row r="869">
          <cell r="D869" t="str">
            <v>4093/33/A/20</v>
          </cell>
          <cell r="E869" t="str">
            <v>1. SZEKSZÁRD MEGYEI JOGÚ VÁROS ÖNKORMÁNYZATA</v>
          </cell>
          <cell r="F869" t="str">
            <v>1/1</v>
          </cell>
          <cell r="G869" t="str">
            <v xml:space="preserve">
Törzsszám: 15416566
eredeti felvétel , 30995/1995.01.25
7100 SZEKSZÁRD, Béla tér 8.</v>
          </cell>
          <cell r="H869" t="str">
            <v>eredeti felvétel</v>
          </cell>
          <cell r="I869" t="str">
            <v>1995.01.25</v>
          </cell>
          <cell r="J869" t="str">
            <v>4093/33/A/20</v>
          </cell>
          <cell r="K869">
            <v>0</v>
          </cell>
          <cell r="L869">
            <v>0</v>
          </cell>
          <cell r="M869" t="str">
            <v>EÖI, garázs</v>
          </cell>
          <cell r="N869" t="str">
            <v>-</v>
          </cell>
          <cell r="O869" t="str">
            <v>13</v>
          </cell>
        </row>
        <row r="870">
          <cell r="D870" t="str">
            <v>4093/33/A/5</v>
          </cell>
          <cell r="E870" t="str">
            <v>1. SZEKSZÁRD MEGYEI JOGÚ VÁROS ÖNKORMÁNYZATA</v>
          </cell>
          <cell r="F870" t="str">
            <v>1/1</v>
          </cell>
          <cell r="G870" t="str">
            <v xml:space="preserve">
Törzsszám: 15416566
eredeti felvétel , 30995/1995.01.25
7100 SZEKSZÁRD, Béla tér 8.</v>
          </cell>
          <cell r="H870" t="str">
            <v>eredeti felvétel</v>
          </cell>
          <cell r="I870" t="str">
            <v>1995.01.25</v>
          </cell>
          <cell r="J870" t="str">
            <v>4093/33/A/5</v>
          </cell>
          <cell r="K870">
            <v>0</v>
          </cell>
          <cell r="L870">
            <v>0</v>
          </cell>
          <cell r="M870" t="str">
            <v>EÖI, garázs</v>
          </cell>
          <cell r="N870" t="str">
            <v>-</v>
          </cell>
          <cell r="O870" t="str">
            <v>13</v>
          </cell>
        </row>
        <row r="871">
          <cell r="D871" t="str">
            <v>4093/33/A/6</v>
          </cell>
          <cell r="E871" t="str">
            <v>1. SZEKSZÁRD MEGYEI JOGÚ VÁROS ÖNKORMÁNYZATA</v>
          </cell>
          <cell r="F871" t="str">
            <v>1/1</v>
          </cell>
          <cell r="G871" t="str">
            <v xml:space="preserve">
Törzsszám: 15416566
eredeti felvétel , 30995/1995.01.25
7100 SZEKSZÁRD, Béla tér 8.</v>
          </cell>
          <cell r="H871" t="str">
            <v>eredeti felvétel</v>
          </cell>
          <cell r="I871" t="str">
            <v>1995.01.25</v>
          </cell>
          <cell r="J871" t="str">
            <v>4093/33/A/6</v>
          </cell>
          <cell r="K871">
            <v>0</v>
          </cell>
          <cell r="L871">
            <v>0</v>
          </cell>
          <cell r="M871" t="str">
            <v>EÖI, garázs</v>
          </cell>
          <cell r="N871" t="str">
            <v>-</v>
          </cell>
          <cell r="O871" t="str">
            <v>13</v>
          </cell>
        </row>
        <row r="872">
          <cell r="D872" t="str">
            <v>4093/46</v>
          </cell>
          <cell r="E872" t="str">
            <v>2. SZEKSZÁRD MEGYEI JOGÚ VÁROS ÖNKORMÁNYZATA</v>
          </cell>
          <cell r="F872" t="str">
            <v>1/1</v>
          </cell>
          <cell r="G872" t="str">
            <v xml:space="preserve">
Törzsszám: 15416566
átszállás , 41053/1990.12.18
7100 SZEKSZÁRD, Béla tér 8.</v>
          </cell>
          <cell r="H872" t="str">
            <v>átszállás</v>
          </cell>
          <cell r="I872" t="str">
            <v>1990.12.18</v>
          </cell>
          <cell r="J872" t="str">
            <v>4093/46</v>
          </cell>
          <cell r="K872">
            <v>0</v>
          </cell>
          <cell r="L872">
            <v>0</v>
          </cell>
          <cell r="M872" t="str">
            <v>kivett, garázs, udvar</v>
          </cell>
          <cell r="N872" t="str">
            <v>-</v>
          </cell>
          <cell r="O872" t="str">
            <v>48</v>
          </cell>
        </row>
        <row r="873">
          <cell r="D873" t="str">
            <v>4093/61</v>
          </cell>
          <cell r="E873" t="str">
            <v>2. SZEKSZÁRD MEGYEI JOGÚ VÁROS ÖNKORMÁNYZATA</v>
          </cell>
          <cell r="F873" t="str">
            <v>1/1</v>
          </cell>
          <cell r="G873" t="str">
            <v xml:space="preserve">
Törzsszám: 15416566
átszállás , 41053/1990.12.18
7100 SZEKSZÁRD, Béla tér 8.</v>
          </cell>
          <cell r="H873" t="str">
            <v>átszállás</v>
          </cell>
          <cell r="I873" t="str">
            <v>1990.12.18</v>
          </cell>
          <cell r="J873" t="str">
            <v>4093/61</v>
          </cell>
          <cell r="K873">
            <v>0</v>
          </cell>
          <cell r="L873">
            <v>0</v>
          </cell>
          <cell r="M873" t="str">
            <v>kivett, közterület</v>
          </cell>
          <cell r="N873" t="str">
            <v>2</v>
          </cell>
          <cell r="O873" t="str">
            <v>3558</v>
          </cell>
        </row>
        <row r="874">
          <cell r="D874" t="str">
            <v>4094/10</v>
          </cell>
          <cell r="E874" t="str">
            <v>2. SZEKSZÁRD MEGYEI JOGÚ VÁROS ÖNKORMÁNYZATA</v>
          </cell>
          <cell r="F874" t="str">
            <v>1/1</v>
          </cell>
          <cell r="G874" t="str">
            <v xml:space="preserve">
Törzsszám: 15416566
átszállás , 41053/1990.12.18
7100 SZEKSZÁRD, Béla tér 8.</v>
          </cell>
          <cell r="H874" t="str">
            <v>átszállás</v>
          </cell>
          <cell r="I874" t="str">
            <v>1990.12.18</v>
          </cell>
          <cell r="J874" t="str">
            <v>4094/10</v>
          </cell>
          <cell r="K874">
            <v>0</v>
          </cell>
          <cell r="L874">
            <v>0</v>
          </cell>
          <cell r="M874" t="str">
            <v>kivett, közút</v>
          </cell>
          <cell r="N874" t="str">
            <v>-</v>
          </cell>
          <cell r="O874" t="str">
            <v>2835</v>
          </cell>
        </row>
        <row r="875">
          <cell r="D875" t="str">
            <v>4098/A/14</v>
          </cell>
          <cell r="E875" t="str">
            <v>1. SZEKSZÁRD MEGYEI JOGÚ VÁROS ÖNKORMÁNYZATA</v>
          </cell>
          <cell r="F875" t="str">
            <v>1/1</v>
          </cell>
          <cell r="G875" t="str">
            <v xml:space="preserve">
Törzsszám: 15416566
eredeti felvétel , 32341/1992.07.10
7100 SZEKSZÁRD, Béla tér 8.</v>
          </cell>
          <cell r="H875" t="str">
            <v>eredeti felvétel</v>
          </cell>
          <cell r="I875" t="str">
            <v>1992.07.10</v>
          </cell>
          <cell r="J875" t="str">
            <v>4098/A/14</v>
          </cell>
          <cell r="K875">
            <v>0</v>
          </cell>
          <cell r="L875">
            <v>0</v>
          </cell>
          <cell r="M875" t="str">
            <v>EÖI, lakás</v>
          </cell>
          <cell r="N875" t="str">
            <v>-</v>
          </cell>
          <cell r="O875" t="str">
            <v>40</v>
          </cell>
        </row>
        <row r="876">
          <cell r="D876" t="str">
            <v>4098/A/1</v>
          </cell>
          <cell r="E876" t="str">
            <v>1. SZEKSZÁRD MEGYEI JOGÚ VÁROS ÖNKORMÁNYZATA</v>
          </cell>
          <cell r="F876" t="str">
            <v>1/1</v>
          </cell>
          <cell r="G876" t="str">
            <v xml:space="preserve">
Törzsszám: 15416566
eredeti felvétel , 32341/1992.07.10
7100 SZEKSZÁRD, Béla tér 8.</v>
          </cell>
          <cell r="H876" t="str">
            <v>eredeti felvétel</v>
          </cell>
          <cell r="I876" t="str">
            <v>1992.07.10</v>
          </cell>
          <cell r="J876" t="str">
            <v>4098/A/1</v>
          </cell>
          <cell r="K876">
            <v>0</v>
          </cell>
          <cell r="L876">
            <v>0</v>
          </cell>
          <cell r="M876" t="str">
            <v>EÖI, lakás</v>
          </cell>
          <cell r="N876" t="str">
            <v>-</v>
          </cell>
          <cell r="O876" t="str">
            <v>38</v>
          </cell>
        </row>
        <row r="877">
          <cell r="D877" t="str">
            <v>4098/A/11</v>
          </cell>
          <cell r="E877" t="str">
            <v>1. SZEKSZÁRD MEGYEI JOGÚ VÁROS ÖNKORMÁNYZATA</v>
          </cell>
          <cell r="F877" t="str">
            <v>1/1</v>
          </cell>
          <cell r="G877" t="str">
            <v xml:space="preserve">
Törzsszám: 15416566
eredeti felvétel , 32341/1992.07.10
7100 SZEKSZÁRD, Béla tér 8.</v>
          </cell>
          <cell r="H877" t="str">
            <v>eredeti felvétel</v>
          </cell>
          <cell r="I877" t="str">
            <v>1992.07.10</v>
          </cell>
          <cell r="J877" t="str">
            <v>4098/A/11</v>
          </cell>
          <cell r="K877">
            <v>0</v>
          </cell>
          <cell r="L877">
            <v>0</v>
          </cell>
          <cell r="M877" t="str">
            <v>EÖI, lakás</v>
          </cell>
          <cell r="N877" t="str">
            <v>-</v>
          </cell>
          <cell r="O877" t="str">
            <v>38</v>
          </cell>
        </row>
        <row r="878">
          <cell r="D878" t="str">
            <v>4101/A/6</v>
          </cell>
          <cell r="E878" t="str">
            <v>3. SZEKSZÁRD MEGYEI JOGÚ VÁROS ÖNKORMÁNYZATA</v>
          </cell>
          <cell r="F878" t="str">
            <v>1/1</v>
          </cell>
          <cell r="G878" t="str">
            <v xml:space="preserve">
Törzsszám: 15416566
átszállás , 40113/1993.09.06
7100 SZEKSZÁRD, Béla tér 8.</v>
          </cell>
          <cell r="H878" t="str">
            <v>átszállás</v>
          </cell>
          <cell r="I878" t="str">
            <v>1993.09.06</v>
          </cell>
          <cell r="J878" t="str">
            <v>4101/A/6</v>
          </cell>
          <cell r="K878">
            <v>0</v>
          </cell>
          <cell r="L878">
            <v>0</v>
          </cell>
          <cell r="M878" t="str">
            <v>EÖI, lakás</v>
          </cell>
          <cell r="N878" t="str">
            <v>-</v>
          </cell>
          <cell r="O878" t="str">
            <v>39</v>
          </cell>
        </row>
        <row r="879">
          <cell r="D879">
            <v>4106</v>
          </cell>
          <cell r="E879" t="str">
            <v>3. SZEKSZÁRD MEGYEI JOGÚ VÁROS ÖNKORMÁNYZATA</v>
          </cell>
          <cell r="F879" t="str">
            <v>1/1</v>
          </cell>
          <cell r="G879" t="str">
            <v xml:space="preserve">
Törzsszám: 15416566
átszállás , 41053/1990.12.18
7100 SZEKSZÁRD, Béla tér 8.</v>
          </cell>
          <cell r="H879" t="str">
            <v>átszállás</v>
          </cell>
          <cell r="I879" t="str">
            <v>1990.12.18</v>
          </cell>
          <cell r="J879">
            <v>4106</v>
          </cell>
          <cell r="K879">
            <v>0</v>
          </cell>
          <cell r="L879">
            <v>0</v>
          </cell>
          <cell r="M879" t="str">
            <v>kivett, gazdasági épület, udvar</v>
          </cell>
          <cell r="N879" t="str">
            <v>-</v>
          </cell>
          <cell r="O879" t="str">
            <v>25</v>
          </cell>
        </row>
        <row r="880">
          <cell r="D880" t="str">
            <v>4109/1</v>
          </cell>
          <cell r="E880" t="str">
            <v>2. SZEKSZÁRD MEGYEI JOGÚ VÁROS ÖNKORMÁNYZATA</v>
          </cell>
          <cell r="F880" t="str">
            <v>1/1</v>
          </cell>
          <cell r="G880" t="str">
            <v xml:space="preserve">
Törzsszám: 15416566
átszállás , 41053/1990.12.18
7100 SZEKSZÁRD, Béla tér 8.</v>
          </cell>
          <cell r="H880" t="str">
            <v>átszállás</v>
          </cell>
          <cell r="I880" t="str">
            <v>1990.12.18</v>
          </cell>
          <cell r="J880" t="str">
            <v>4109/1</v>
          </cell>
          <cell r="K880">
            <v>0</v>
          </cell>
          <cell r="L880">
            <v>0</v>
          </cell>
          <cell r="M880" t="str">
            <v>kivett, közpark</v>
          </cell>
          <cell r="N880" t="str">
            <v>2</v>
          </cell>
          <cell r="O880" t="str">
            <v>4108</v>
          </cell>
        </row>
        <row r="881">
          <cell r="D881">
            <v>4110</v>
          </cell>
          <cell r="E881" t="str">
            <v>2. SZEKSZÁRD MEGYEI JOGÚ VÁROS ÖNKORMÁNYZATA</v>
          </cell>
          <cell r="F881" t="str">
            <v>1/1</v>
          </cell>
          <cell r="G881" t="str">
            <v xml:space="preserve">
Törzsszám: 15416566
átszállás , 41053/1990.12.18
7100 SZEKSZÁRD, Béla tér 8.</v>
          </cell>
          <cell r="H881" t="str">
            <v>átszállás</v>
          </cell>
          <cell r="I881" t="str">
            <v>1990.12.18</v>
          </cell>
          <cell r="J881">
            <v>4110</v>
          </cell>
          <cell r="K881">
            <v>0</v>
          </cell>
          <cell r="L881">
            <v>0</v>
          </cell>
          <cell r="M881" t="str">
            <v>kivett, közterület</v>
          </cell>
          <cell r="N881" t="str">
            <v>-</v>
          </cell>
          <cell r="O881" t="str">
            <v>3499</v>
          </cell>
        </row>
        <row r="882">
          <cell r="D882">
            <v>4129</v>
          </cell>
          <cell r="E882" t="str">
            <v>2. SZEKSZÁRD MEGYEI JOGÚ VÁROS ÖNKORMÁNYZATA</v>
          </cell>
          <cell r="F882" t="str">
            <v>1/1</v>
          </cell>
          <cell r="G882" t="str">
            <v xml:space="preserve">
Törzsszám: 15416566
átszállás , 41053/1990.12.18
7100 SZEKSZÁRD, Béla tér 8.</v>
          </cell>
          <cell r="H882" t="str">
            <v>átszállás</v>
          </cell>
          <cell r="I882" t="str">
            <v>1990.12.18</v>
          </cell>
          <cell r="J882">
            <v>4129</v>
          </cell>
          <cell r="K882">
            <v>0</v>
          </cell>
          <cell r="L882">
            <v>0</v>
          </cell>
          <cell r="M882" t="str">
            <v>kivett, közterület</v>
          </cell>
          <cell r="N882" t="str">
            <v>-</v>
          </cell>
          <cell r="O882" t="str">
            <v>2699</v>
          </cell>
        </row>
        <row r="883">
          <cell r="D883">
            <v>4146</v>
          </cell>
          <cell r="E883" t="str">
            <v>2. SZEKSZÁRD MEGYEI JOGÚ VÁROS ÖNKORMÁNYZATA</v>
          </cell>
          <cell r="F883" t="str">
            <v>1/1</v>
          </cell>
          <cell r="G883" t="str">
            <v xml:space="preserve">
Törzsszám: 15416566
átszállás , 41053/1990.12.18
7100 SZEKSZÁRD, Béla tér 8.</v>
          </cell>
          <cell r="H883" t="str">
            <v>átszállás</v>
          </cell>
          <cell r="I883" t="str">
            <v>1990.12.18</v>
          </cell>
          <cell r="J883">
            <v>4146</v>
          </cell>
          <cell r="K883">
            <v>0</v>
          </cell>
          <cell r="L883">
            <v>0</v>
          </cell>
          <cell r="M883" t="str">
            <v>kivett, közterület</v>
          </cell>
          <cell r="N883" t="str">
            <v>-</v>
          </cell>
          <cell r="O883" t="str">
            <v>2321</v>
          </cell>
        </row>
        <row r="884">
          <cell r="D884">
            <v>4161</v>
          </cell>
          <cell r="E884" t="str">
            <v>2. SZEKSZÁRD MEGYEI JOGÚ VÁROS ÖNKORMÁNYZATA</v>
          </cell>
          <cell r="F884" t="str">
            <v>1/1</v>
          </cell>
          <cell r="G884" t="str">
            <v xml:space="preserve">
Törzsszám: 15416566
átszállás , 41053/1990.12.18
7100 SZEKSZÁRD, Béla tér 8.</v>
          </cell>
          <cell r="H884" t="str">
            <v>átszállás</v>
          </cell>
          <cell r="I884" t="str">
            <v>1990.12.18</v>
          </cell>
          <cell r="J884">
            <v>4161</v>
          </cell>
          <cell r="K884">
            <v>0</v>
          </cell>
          <cell r="L884">
            <v>0</v>
          </cell>
          <cell r="M884" t="str">
            <v>kivett, közterület</v>
          </cell>
          <cell r="N884" t="str">
            <v>-</v>
          </cell>
          <cell r="O884" t="str">
            <v>3360</v>
          </cell>
        </row>
        <row r="885">
          <cell r="D885">
            <v>4180</v>
          </cell>
          <cell r="E885" t="str">
            <v>2. SZEKSZÁRD MEGYEI JOGÚ VÁROS ÖNKORMÁNYZATA</v>
          </cell>
          <cell r="F885" t="str">
            <v>1/1</v>
          </cell>
          <cell r="G885" t="str">
            <v xml:space="preserve">
Törzsszám: 15416566
átszállás , 41053/1990.12.18
7100 SZEKSZÁRD, Béla tér 8.</v>
          </cell>
          <cell r="H885" t="str">
            <v>átszállás</v>
          </cell>
          <cell r="I885" t="str">
            <v>1990.12.18</v>
          </cell>
          <cell r="J885">
            <v>4180</v>
          </cell>
          <cell r="K885">
            <v>0</v>
          </cell>
          <cell r="L885">
            <v>0</v>
          </cell>
          <cell r="M885" t="str">
            <v>kivett, közterület</v>
          </cell>
          <cell r="N885" t="str">
            <v>-</v>
          </cell>
          <cell r="O885" t="str">
            <v>2902</v>
          </cell>
        </row>
        <row r="886">
          <cell r="D886" t="str">
            <v>4202/1</v>
          </cell>
          <cell r="E886" t="str">
            <v>2. SZEKSZÁRD MEGYEI JOGÚ VÁROS ÖNKORMÁNYZATA</v>
          </cell>
          <cell r="F886" t="str">
            <v>1/1</v>
          </cell>
          <cell r="G886" t="str">
            <v xml:space="preserve">
Törzsszám: 15416566
átszállás , 41053/1990.12.18
7100 SZEKSZÁRD, Béla tér 8.</v>
          </cell>
          <cell r="H886" t="str">
            <v>átszállás</v>
          </cell>
          <cell r="I886" t="str">
            <v>1990.12.18</v>
          </cell>
          <cell r="J886" t="str">
            <v>4202/1</v>
          </cell>
          <cell r="K886">
            <v>0</v>
          </cell>
          <cell r="L886">
            <v>0</v>
          </cell>
          <cell r="M886" t="str">
            <v>kivett, közterület</v>
          </cell>
          <cell r="N886" t="str">
            <v>-</v>
          </cell>
          <cell r="O886" t="str">
            <v>2992</v>
          </cell>
        </row>
        <row r="887">
          <cell r="D887" t="str">
            <v>4202/3</v>
          </cell>
          <cell r="E887" t="str">
            <v>2. SZEKSZÁRD MEGYEI JOGÚ VÁROS ÖNKORMÁNYZATA</v>
          </cell>
          <cell r="F887" t="str">
            <v>1/1</v>
          </cell>
          <cell r="G887" t="str">
            <v xml:space="preserve">
Törzsszám: 15416566
átszállás , 41497/2005.08.23
7100 SZEKSZÁRD, Béla tér 8.</v>
          </cell>
          <cell r="H887" t="str">
            <v>átszállás</v>
          </cell>
          <cell r="I887" t="str">
            <v>2005.08.23</v>
          </cell>
          <cell r="J887" t="str">
            <v>4202/3</v>
          </cell>
          <cell r="K887">
            <v>0</v>
          </cell>
          <cell r="L887">
            <v>0</v>
          </cell>
          <cell r="M887" t="str">
            <v>kivett, közterület</v>
          </cell>
          <cell r="N887" t="str">
            <v>-</v>
          </cell>
          <cell r="O887" t="str">
            <v>1791</v>
          </cell>
        </row>
        <row r="888">
          <cell r="D888">
            <v>4218</v>
          </cell>
          <cell r="E888" t="str">
            <v>2. SZEKSZÁRD MEGYEI JOGÚ VÁROS ÖNKORMÁNYZATA</v>
          </cell>
          <cell r="F888" t="str">
            <v>1/1</v>
          </cell>
          <cell r="G888" t="str">
            <v xml:space="preserve">
Törzsszám: 15416566
átszállás , 41053/1990.12.18
7100 SZEKSZÁRD, Béla tér 8.</v>
          </cell>
          <cell r="H888" t="str">
            <v>átszállás</v>
          </cell>
          <cell r="I888" t="str">
            <v>1990.12.18</v>
          </cell>
          <cell r="J888">
            <v>4218</v>
          </cell>
          <cell r="K888">
            <v>0</v>
          </cell>
          <cell r="L888">
            <v>0</v>
          </cell>
          <cell r="M888" t="str">
            <v>kivett, közterület</v>
          </cell>
          <cell r="N888" t="str">
            <v>-</v>
          </cell>
          <cell r="O888" t="str">
            <v>3195</v>
          </cell>
        </row>
        <row r="889">
          <cell r="D889" t="str">
            <v>4220/A/2</v>
          </cell>
          <cell r="E889" t="str">
            <v>5. SZEKSZÁRD MEGYEI JOGÚ VÁROS ÖNKORMÁNYZATA</v>
          </cell>
          <cell r="F889" t="str">
            <v>1/1</v>
          </cell>
          <cell r="G889" t="str">
            <v xml:space="preserve">
Törzsszám: 15416566
csere , 46173-2/2007.10.17
7100 SZEKSZÁRD, Béla tér 8.</v>
          </cell>
          <cell r="H889" t="str">
            <v>csere</v>
          </cell>
          <cell r="I889" t="str">
            <v>2007.10.17</v>
          </cell>
          <cell r="J889" t="str">
            <v>4220/A/2</v>
          </cell>
          <cell r="K889">
            <v>0</v>
          </cell>
          <cell r="L889">
            <v>0</v>
          </cell>
          <cell r="M889" t="str">
            <v>EÖI, lakás</v>
          </cell>
          <cell r="N889" t="str">
            <v>-</v>
          </cell>
          <cell r="O889" t="str">
            <v>63</v>
          </cell>
        </row>
        <row r="890">
          <cell r="D890" t="str">
            <v>4220/A/3</v>
          </cell>
          <cell r="E890" t="str">
            <v>3. SZEKSZÁRD MEGYEI JOGÚ VÁROS ÖNKORMÁNYZATA</v>
          </cell>
          <cell r="F890" t="str">
            <v>1/1</v>
          </cell>
          <cell r="G890" t="str">
            <v xml:space="preserve">
Törzsszám: 15416566
átszállás , 40350/1991.12.19
7100 SZEKSZÁRD, Béla tér 8.</v>
          </cell>
          <cell r="H890" t="str">
            <v>átszállás</v>
          </cell>
          <cell r="I890" t="str">
            <v>1991.12.19</v>
          </cell>
          <cell r="J890" t="str">
            <v>4220/A/3</v>
          </cell>
          <cell r="K890">
            <v>0</v>
          </cell>
          <cell r="L890">
            <v>0</v>
          </cell>
          <cell r="M890" t="str">
            <v>EÖI, lakás</v>
          </cell>
          <cell r="N890" t="str">
            <v>-</v>
          </cell>
          <cell r="O890" t="str">
            <v>37</v>
          </cell>
        </row>
        <row r="891">
          <cell r="D891">
            <v>4235</v>
          </cell>
          <cell r="E891" t="str">
            <v>2. SZEKSZÁRD MEGYEI JOGÚ VÁROS ÖNKORMÁNYZATA</v>
          </cell>
          <cell r="F891" t="str">
            <v>1/1</v>
          </cell>
          <cell r="G891" t="str">
            <v xml:space="preserve">
Törzsszám: 15416566
átszállás , 41053/1990.12.18
7100 SZEKSZÁRD, Béla tér 8.</v>
          </cell>
          <cell r="H891" t="str">
            <v>átszállás</v>
          </cell>
          <cell r="I891" t="str">
            <v>1990.12.18</v>
          </cell>
          <cell r="J891">
            <v>4235</v>
          </cell>
          <cell r="K891">
            <v>0</v>
          </cell>
          <cell r="L891">
            <v>0</v>
          </cell>
          <cell r="M891" t="str">
            <v>kivett, közterület</v>
          </cell>
          <cell r="N891" t="str">
            <v>-</v>
          </cell>
          <cell r="O891" t="str">
            <v>3080</v>
          </cell>
        </row>
        <row r="892">
          <cell r="D892">
            <v>4252</v>
          </cell>
          <cell r="E892" t="str">
            <v>2. SZEKSZÁRD MEGYEI JOGÚ VÁROS ÖNKORMÁNYZATA</v>
          </cell>
          <cell r="F892" t="str">
            <v>1/1</v>
          </cell>
          <cell r="G892" t="str">
            <v xml:space="preserve">
Törzsszám: 15416566
átszállás , 41053/1990.12.18
7100 SZEKSZÁRD, Béla tér 8.</v>
          </cell>
          <cell r="H892" t="str">
            <v>átszállás</v>
          </cell>
          <cell r="I892" t="str">
            <v>1990.12.18</v>
          </cell>
          <cell r="J892">
            <v>4252</v>
          </cell>
          <cell r="K892">
            <v>0</v>
          </cell>
          <cell r="L892">
            <v>0</v>
          </cell>
          <cell r="M892" t="str">
            <v>kivett, közterület</v>
          </cell>
          <cell r="N892" t="str">
            <v>-</v>
          </cell>
          <cell r="O892" t="str">
            <v>3014</v>
          </cell>
        </row>
        <row r="893">
          <cell r="D893" t="str">
            <v>4253/A/5</v>
          </cell>
          <cell r="E893" t="str">
            <v>3. SZEKSZÁRD MEGYEI JOGÚ VÁROS ÖNKORMÁNYZATA</v>
          </cell>
          <cell r="F893" t="str">
            <v>1/1</v>
          </cell>
          <cell r="G893" t="str">
            <v xml:space="preserve">
Törzsszám: 15416566
átszállás , 40350/1991.12.19
7100 SZEKSZÁRD, Béla tér 8.</v>
          </cell>
          <cell r="H893" t="str">
            <v>átszállás</v>
          </cell>
          <cell r="I893" t="str">
            <v>1991.12.19</v>
          </cell>
          <cell r="J893" t="str">
            <v>4253/A/5</v>
          </cell>
          <cell r="K893">
            <v>0</v>
          </cell>
          <cell r="L893">
            <v>0</v>
          </cell>
          <cell r="M893" t="str">
            <v>EÖI, lakás</v>
          </cell>
          <cell r="N893" t="str">
            <v>-</v>
          </cell>
          <cell r="O893" t="str">
            <v>37</v>
          </cell>
        </row>
        <row r="894">
          <cell r="D894" t="str">
            <v>4256/A/5</v>
          </cell>
          <cell r="E894" t="str">
            <v>3. SZEKSZÁRD MEGYEI JOGÚ VÁROS ÖNKORMÁNYZATA</v>
          </cell>
          <cell r="F894" t="str">
            <v>1/1</v>
          </cell>
          <cell r="G894" t="str">
            <v xml:space="preserve">
Törzsszám: 15416566
átszállás , 40350/1991.12.19
7100 SZEKSZÁRD, Béla tér 8.</v>
          </cell>
          <cell r="H894" t="str">
            <v>átszállás</v>
          </cell>
          <cell r="I894" t="str">
            <v>1991.12.19</v>
          </cell>
          <cell r="J894" t="str">
            <v>4256/A/5</v>
          </cell>
          <cell r="K894">
            <v>0</v>
          </cell>
          <cell r="L894">
            <v>0</v>
          </cell>
          <cell r="M894" t="str">
            <v>EÖI, lakás</v>
          </cell>
          <cell r="N894" t="str">
            <v>-</v>
          </cell>
          <cell r="O894" t="str">
            <v>37</v>
          </cell>
        </row>
        <row r="895">
          <cell r="D895">
            <v>0</v>
          </cell>
          <cell r="E895" t="str">
            <v>4. SZEKSZÁRD MEGYEI JOGÚ VÁROS ÖNKORMÁNYZATA</v>
          </cell>
          <cell r="F895" t="str">
            <v>1/6</v>
          </cell>
          <cell r="G895" t="str">
            <v xml:space="preserve">
Törzsszám: 15416566
hagyatéki hitelezői igény kielégítése , 32646/2/2013.03.21
7100 SZEKSZÁRD, Béla tér 8.</v>
          </cell>
          <cell r="H895" t="str">
            <v>hagyatéki hitelezői igény kielégítése</v>
          </cell>
          <cell r="I895" t="str">
            <v>2013.03.21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</row>
        <row r="896">
          <cell r="D896" t="str">
            <v>4257/A/2</v>
          </cell>
          <cell r="E896" t="str">
            <v>3. SZEKSZÁRD MEGYEI JOGÚ VÁROS ÖNKORMÁNYZATA</v>
          </cell>
          <cell r="F896" t="str">
            <v>1/1</v>
          </cell>
          <cell r="G896" t="str">
            <v xml:space="preserve">
Törzsszám: 15416566
átszállás , 40350/1991.12.19
7100 SZEKSZÁRD, Béla tér 8.</v>
          </cell>
          <cell r="H896" t="str">
            <v>átszállás</v>
          </cell>
          <cell r="I896" t="str">
            <v>1991.12.19</v>
          </cell>
          <cell r="J896" t="str">
            <v>4257/A/2</v>
          </cell>
          <cell r="K896">
            <v>0</v>
          </cell>
          <cell r="L896">
            <v>0</v>
          </cell>
          <cell r="M896" t="str">
            <v>EÖI, lakás</v>
          </cell>
          <cell r="N896" t="str">
            <v>-</v>
          </cell>
          <cell r="O896" t="str">
            <v>37</v>
          </cell>
        </row>
        <row r="897">
          <cell r="D897" t="str">
            <v>4258/A/6</v>
          </cell>
          <cell r="E897" t="str">
            <v>15. SZEKSZÁRD MEGYEI JOGÚ VÁROS ÖNKORMÁNYZATA</v>
          </cell>
          <cell r="F897" t="str">
            <v>1/1</v>
          </cell>
          <cell r="G897" t="str">
            <v>1
Törzsszám: 15416566
adásvétel , 43284/1993.11.18
7100 SZEKSZÁRD, Béla tér 8.</v>
          </cell>
          <cell r="H897" t="str">
            <v>adásvétel</v>
          </cell>
          <cell r="I897" t="str">
            <v>1993.11.18</v>
          </cell>
          <cell r="J897" t="str">
            <v>4258/A/6</v>
          </cell>
          <cell r="K897">
            <v>0</v>
          </cell>
          <cell r="L897">
            <v>0</v>
          </cell>
          <cell r="M897" t="str">
            <v>EÖI, lakás</v>
          </cell>
          <cell r="N897" t="str">
            <v>-</v>
          </cell>
          <cell r="O897" t="str">
            <v>37</v>
          </cell>
        </row>
        <row r="898">
          <cell r="D898">
            <v>4260</v>
          </cell>
          <cell r="E898" t="str">
            <v>2. SZEKSZÁRD MEGYEI JOGÚ VÁROS ÖNKORMÁNYZATA</v>
          </cell>
          <cell r="F898" t="str">
            <v>1/1</v>
          </cell>
          <cell r="G898" t="str">
            <v xml:space="preserve">
Törzsszám: 15416566
átszállás , 41053/1990.12.18
7100 SZEKSZÁRD, Béla tér 8.</v>
          </cell>
          <cell r="H898" t="str">
            <v>átszállás</v>
          </cell>
          <cell r="I898" t="str">
            <v>1990.12.18</v>
          </cell>
          <cell r="J898">
            <v>4260</v>
          </cell>
          <cell r="K898">
            <v>0</v>
          </cell>
          <cell r="L898">
            <v>0</v>
          </cell>
          <cell r="M898" t="str">
            <v>kivett, közút</v>
          </cell>
          <cell r="N898" t="str">
            <v>-</v>
          </cell>
          <cell r="O898" t="str">
            <v>162</v>
          </cell>
        </row>
        <row r="899">
          <cell r="D899" t="str">
            <v>4261/A/2</v>
          </cell>
          <cell r="E899" t="str">
            <v>4. SZEKSZÁRD MEGYEI JOGÚ VÁROS ÖNKORMÁNYZATA</v>
          </cell>
          <cell r="F899" t="str">
            <v>1/1</v>
          </cell>
          <cell r="G899" t="str">
            <v xml:space="preserve">
Törzsszám: 15416566
adásvétel , 42592/1999.08.26
7100 SZEKSZÁRD, Béla tér 8.</v>
          </cell>
          <cell r="H899" t="str">
            <v>adásvétel</v>
          </cell>
          <cell r="I899" t="str">
            <v>1999.08.26</v>
          </cell>
          <cell r="J899" t="str">
            <v>4261/A/2</v>
          </cell>
          <cell r="K899">
            <v>0</v>
          </cell>
          <cell r="L899">
            <v>0</v>
          </cell>
          <cell r="M899" t="str">
            <v>EÖI, lakás</v>
          </cell>
          <cell r="N899" t="str">
            <v>-</v>
          </cell>
          <cell r="O899" t="str">
            <v>37</v>
          </cell>
        </row>
        <row r="900">
          <cell r="D900" t="str">
            <v>4261/A/3</v>
          </cell>
          <cell r="E900" t="str">
            <v>3. SZEKSZÁRD MEGYEI JOGÚ VÁROS ÖNKORMÁNYZATA</v>
          </cell>
          <cell r="F900" t="str">
            <v>1/1</v>
          </cell>
          <cell r="G900" t="str">
            <v xml:space="preserve">
Törzsszám: 15416566
átszállás , 40350/1991.12.19
7100 SZEKSZÁRD, Béla tér 8.</v>
          </cell>
          <cell r="H900" t="str">
            <v>átszállás</v>
          </cell>
          <cell r="I900" t="str">
            <v>1991.12.19</v>
          </cell>
          <cell r="J900" t="str">
            <v>4261/A/3</v>
          </cell>
          <cell r="K900">
            <v>0</v>
          </cell>
          <cell r="L900">
            <v>0</v>
          </cell>
          <cell r="M900" t="str">
            <v>EÖI, lakás</v>
          </cell>
          <cell r="N900" t="str">
            <v>-</v>
          </cell>
          <cell r="O900" t="str">
            <v>37</v>
          </cell>
        </row>
        <row r="901">
          <cell r="D901" t="str">
            <v>4261/A/4</v>
          </cell>
          <cell r="E901" t="str">
            <v>6. SZEKSZÁRD MEGYEI JOGÚ VÁROS ÖNKORMÁNYZATA</v>
          </cell>
          <cell r="F901" t="str">
            <v>1/1</v>
          </cell>
          <cell r="G901" t="str">
            <v xml:space="preserve">
Törzsszám: 15416566
adásvétel , 48386/1997.12.22
7100 SZEKSZÁRD, Béla tér 8.</v>
          </cell>
          <cell r="H901" t="str">
            <v>adásvétel</v>
          </cell>
          <cell r="I901" t="str">
            <v>1997.12.22</v>
          </cell>
          <cell r="J901" t="str">
            <v>4261/A/4</v>
          </cell>
          <cell r="K901">
            <v>0</v>
          </cell>
          <cell r="L901">
            <v>0</v>
          </cell>
          <cell r="M901" t="str">
            <v>EÖI, lakás</v>
          </cell>
          <cell r="N901" t="str">
            <v>-</v>
          </cell>
          <cell r="O901" t="str">
            <v>60</v>
          </cell>
        </row>
        <row r="902">
          <cell r="D902" t="str">
            <v>4262/A/1</v>
          </cell>
          <cell r="E902" t="str">
            <v>19. SZEKSZÁRD MEGYEI JOGÚ VÁROS ÖNKORMÁNYZATA</v>
          </cell>
          <cell r="F902" t="str">
            <v>1/1</v>
          </cell>
          <cell r="G902" t="str">
            <v>1
Törzsszám: 15416566
adásvétel , 34982/2002.04.05
7100 SZEKSZÁRD, Béla tér 8.</v>
          </cell>
          <cell r="H902" t="str">
            <v>adásvétel</v>
          </cell>
          <cell r="I902" t="str">
            <v>2002.04.05</v>
          </cell>
          <cell r="J902" t="str">
            <v>4262/A/1</v>
          </cell>
          <cell r="K902">
            <v>0</v>
          </cell>
          <cell r="L902">
            <v>0</v>
          </cell>
          <cell r="M902" t="str">
            <v>EÖI, lakás</v>
          </cell>
          <cell r="N902" t="str">
            <v>-</v>
          </cell>
          <cell r="O902" t="str">
            <v>37</v>
          </cell>
        </row>
        <row r="903">
          <cell r="D903">
            <v>4263</v>
          </cell>
          <cell r="E903" t="str">
            <v>2. SZEKSZÁRD MEGYEI JOGÚ VÁROS ÖNKORMÁNYZATA</v>
          </cell>
          <cell r="F903" t="str">
            <v>1/1</v>
          </cell>
          <cell r="G903" t="str">
            <v xml:space="preserve">
Törzsszám: 15416566
átszállás , 41053/1990.12.18
7100 SZEKSZÁRD, Béla tér 8.</v>
          </cell>
          <cell r="H903" t="str">
            <v>átszállás</v>
          </cell>
          <cell r="I903" t="str">
            <v>1990.12.18</v>
          </cell>
          <cell r="J903">
            <v>4263</v>
          </cell>
          <cell r="K903">
            <v>0</v>
          </cell>
          <cell r="L903">
            <v>0</v>
          </cell>
          <cell r="M903" t="str">
            <v>kivett, közút</v>
          </cell>
          <cell r="N903" t="str">
            <v>-</v>
          </cell>
          <cell r="O903" t="str">
            <v>160</v>
          </cell>
        </row>
        <row r="904">
          <cell r="D904" t="str">
            <v>4265/A/1</v>
          </cell>
          <cell r="E904" t="str">
            <v>6. SZEKSZÁRD MEGYEI JOGÚ VÁROS ÖNKORMÁNYZATA</v>
          </cell>
          <cell r="F904" t="str">
            <v>1/1</v>
          </cell>
          <cell r="G904" t="str">
            <v xml:space="preserve">
Törzsszám: 15416566
adásvétel , 34308-2/2004.04.02.
7100 SZEKSZÁRD, Béla tér 8.</v>
          </cell>
          <cell r="H904" t="str">
            <v>adásvétel</v>
          </cell>
          <cell r="I904" t="str">
            <v>2004.04.02</v>
          </cell>
          <cell r="J904" t="str">
            <v>4265/A/1</v>
          </cell>
          <cell r="K904">
            <v>0</v>
          </cell>
          <cell r="L904">
            <v>0</v>
          </cell>
          <cell r="M904" t="str">
            <v>EÖI, lakás</v>
          </cell>
          <cell r="N904" t="str">
            <v>-</v>
          </cell>
          <cell r="O904" t="str">
            <v>37</v>
          </cell>
        </row>
        <row r="905">
          <cell r="D905" t="str">
            <v>4265/A/4</v>
          </cell>
          <cell r="E905" t="str">
            <v>5. SZEKSZÁRD MEGYEI JOGÚ VÁROS ÖNKORMÁNYZATA</v>
          </cell>
          <cell r="F905" t="str">
            <v>1/1</v>
          </cell>
          <cell r="G905" t="str">
            <v xml:space="preserve">
Törzsszám: 15416566
adásvétel , 47377/1997.11.27
7100 SZEKSZÁRD, Béla tér 8.</v>
          </cell>
          <cell r="H905" t="str">
            <v>adásvétel</v>
          </cell>
          <cell r="I905" t="str">
            <v>1997.11.27</v>
          </cell>
          <cell r="J905" t="str">
            <v>4265/A/4</v>
          </cell>
          <cell r="K905">
            <v>0</v>
          </cell>
          <cell r="L905">
            <v>0</v>
          </cell>
          <cell r="M905" t="str">
            <v>EÖI, lakás</v>
          </cell>
          <cell r="N905" t="str">
            <v>-</v>
          </cell>
          <cell r="O905" t="str">
            <v>37</v>
          </cell>
        </row>
        <row r="906">
          <cell r="D906" t="str">
            <v>4266/A/3</v>
          </cell>
          <cell r="E906" t="str">
            <v>9. SZEKSZÁRD MEGYEI JOGÚ VÁROS ÖNKORMÁNYZATA</v>
          </cell>
          <cell r="F906" t="str">
            <v>1/1</v>
          </cell>
          <cell r="G906" t="str">
            <v xml:space="preserve">
Törzsszám: 15416566
adásvétel , 34983/2002.04.05
7100 SZEKSZÁRD, Béla tér 8.</v>
          </cell>
          <cell r="H906" t="str">
            <v>adásvétel</v>
          </cell>
          <cell r="I906" t="str">
            <v>2002.04.05</v>
          </cell>
          <cell r="J906" t="str">
            <v>4266/A/3</v>
          </cell>
          <cell r="K906">
            <v>0</v>
          </cell>
          <cell r="L906">
            <v>0</v>
          </cell>
          <cell r="M906" t="str">
            <v>EÖI, lakás</v>
          </cell>
          <cell r="N906" t="str">
            <v>-</v>
          </cell>
          <cell r="O906" t="str">
            <v>37</v>
          </cell>
        </row>
        <row r="907">
          <cell r="D907" t="str">
            <v>4266/A/4</v>
          </cell>
          <cell r="E907" t="str">
            <v>11. SZEKSZÁRD MEGYEI JOGÚ VÁROS ÖNKORMÁNYZATA</v>
          </cell>
          <cell r="F907" t="str">
            <v>1/1</v>
          </cell>
          <cell r="G907" t="str">
            <v>1
Törzsszám: 15416566
adásvétel , 42333/2001.09.20
7100 SZEKSZÁRD, Béla tér 8.</v>
          </cell>
          <cell r="H907" t="str">
            <v>adásvétel</v>
          </cell>
          <cell r="I907" t="str">
            <v>2001.09.20</v>
          </cell>
          <cell r="J907" t="str">
            <v>4266/A/4</v>
          </cell>
          <cell r="K907">
            <v>0</v>
          </cell>
          <cell r="L907">
            <v>0</v>
          </cell>
          <cell r="M907" t="str">
            <v>EÖI, lakás</v>
          </cell>
          <cell r="N907" t="str">
            <v>-</v>
          </cell>
          <cell r="O907" t="str">
            <v>37</v>
          </cell>
        </row>
        <row r="908">
          <cell r="D908">
            <v>4268</v>
          </cell>
          <cell r="E908" t="str">
            <v>2. SZEKSZÁRD MEGYEI JOGÚ VÁROS ÖNKORMÁNYZATA</v>
          </cell>
          <cell r="F908" t="str">
            <v>1/1</v>
          </cell>
          <cell r="G908" t="str">
            <v xml:space="preserve">
Törzsszám: 15416566
átszállás , 41053/1990.12.18
7100 SZEKSZÁRD, Béla tér 8.</v>
          </cell>
          <cell r="H908" t="str">
            <v>átszállás</v>
          </cell>
          <cell r="I908" t="str">
            <v>1990.12.18</v>
          </cell>
          <cell r="J908">
            <v>4268</v>
          </cell>
          <cell r="K908">
            <v>0</v>
          </cell>
          <cell r="L908">
            <v>0</v>
          </cell>
          <cell r="M908" t="str">
            <v>kivett, közterület</v>
          </cell>
          <cell r="N908" t="str">
            <v>-</v>
          </cell>
          <cell r="O908" t="str">
            <v>3180</v>
          </cell>
        </row>
        <row r="909">
          <cell r="D909" t="str">
            <v>4270/A/4</v>
          </cell>
          <cell r="E909" t="str">
            <v>3. SZEKSZÁRD MEGYEI JOGÚ VÁROS ÖNKORMÁNYZATA</v>
          </cell>
          <cell r="F909" t="str">
            <v>1/1</v>
          </cell>
          <cell r="G909" t="str">
            <v xml:space="preserve">
Törzsszám: 15416566
átszállás , 40350/1991.12.19
7100 SZEKSZÁRD, Béla tér 8.</v>
          </cell>
          <cell r="H909" t="str">
            <v>átszállás</v>
          </cell>
          <cell r="I909" t="str">
            <v>1991.12.19</v>
          </cell>
          <cell r="J909" t="str">
            <v>4270/A/4</v>
          </cell>
          <cell r="K909">
            <v>0</v>
          </cell>
          <cell r="L909">
            <v>0</v>
          </cell>
          <cell r="M909" t="str">
            <v>EÖI, lakás</v>
          </cell>
          <cell r="N909" t="str">
            <v>-</v>
          </cell>
          <cell r="O909" t="str">
            <v>37</v>
          </cell>
        </row>
        <row r="910">
          <cell r="D910" t="str">
            <v>4271/A/6</v>
          </cell>
          <cell r="E910" t="str">
            <v>3. SZEKSZÁRD MEGYEI JOGÚ VÁROS ÖNKORMÁNYZATA</v>
          </cell>
          <cell r="F910" t="str">
            <v>1/1</v>
          </cell>
          <cell r="G910" t="str">
            <v xml:space="preserve">
Törzsszám: 15416566
átadás , 37633/2001.06.06
7100 SZEKSZÁRD, Béla tér 8.</v>
          </cell>
          <cell r="H910" t="str">
            <v>átadás</v>
          </cell>
          <cell r="I910" t="str">
            <v>2001.06.06</v>
          </cell>
          <cell r="J910" t="str">
            <v>4271/A/6</v>
          </cell>
          <cell r="K910">
            <v>0</v>
          </cell>
          <cell r="L910">
            <v>0</v>
          </cell>
          <cell r="M910" t="str">
            <v>EÖI, lakás</v>
          </cell>
          <cell r="N910" t="str">
            <v>-</v>
          </cell>
          <cell r="O910" t="str">
            <v>37</v>
          </cell>
        </row>
        <row r="911">
          <cell r="D911" t="str">
            <v>4271/A/3</v>
          </cell>
          <cell r="E911" t="str">
            <v>10. SZEKSZÁRD MEGYEI JOGÚ VÁROS ÖNKORMÁNYZATA</v>
          </cell>
          <cell r="F911" t="str">
            <v>1/1</v>
          </cell>
          <cell r="G911" t="str">
            <v>1
Törzsszám: 15416566
adásvétel , 32029/2/1998.01.30
7100 SZEKSZÁRD, Béla tér 8.</v>
          </cell>
          <cell r="H911" t="str">
            <v>adásvétel</v>
          </cell>
          <cell r="I911" t="str">
            <v>1998.01.30</v>
          </cell>
          <cell r="J911" t="str">
            <v>4271/A/3</v>
          </cell>
          <cell r="K911">
            <v>0</v>
          </cell>
          <cell r="L911">
            <v>0</v>
          </cell>
          <cell r="M911" t="str">
            <v>EÖI, lakás</v>
          </cell>
          <cell r="N911" t="str">
            <v>-</v>
          </cell>
          <cell r="O911" t="str">
            <v>37</v>
          </cell>
        </row>
        <row r="912">
          <cell r="D912" t="str">
            <v>4272/10</v>
          </cell>
          <cell r="E912" t="str">
            <v>3. SZEKSZÁRD MEGYEI JOGÚ VÁROS ÖNKORMÁNYZATA</v>
          </cell>
          <cell r="F912" t="str">
            <v>1/1</v>
          </cell>
          <cell r="G912" t="str">
            <v xml:space="preserve">
Törzsszám: 15416566
átszállás , 41053/1990.12.18
7100 SZEKSZÁRD, Béla tér 8.</v>
          </cell>
          <cell r="H912" t="str">
            <v>átszállás</v>
          </cell>
          <cell r="I912" t="str">
            <v>1990.12.18</v>
          </cell>
          <cell r="J912" t="str">
            <v>4272/10</v>
          </cell>
          <cell r="K912">
            <v>0</v>
          </cell>
          <cell r="L912">
            <v>0</v>
          </cell>
          <cell r="M912" t="str">
            <v>kivett, lakóház, udvar</v>
          </cell>
          <cell r="N912" t="str">
            <v>-</v>
          </cell>
          <cell r="O912" t="str">
            <v>378</v>
          </cell>
        </row>
        <row r="913">
          <cell r="D913" t="str">
            <v>4272/10/A/0</v>
          </cell>
          <cell r="E913" t="str">
            <v>5. SZEKSZÁRD MEGYEI JOGÚ VÁROS ÖNKORMÁNYZATA</v>
          </cell>
          <cell r="F913" t="str">
            <v>1/1</v>
          </cell>
          <cell r="G913" t="str">
            <v xml:space="preserve">
Törzsszám: 15416566
adásvétel , 42351/2000.08.18
7100 SZEKSZÁRD, Béla tér 8.</v>
          </cell>
          <cell r="H913" t="str">
            <v>adásvétel</v>
          </cell>
          <cell r="I913" t="str">
            <v>2000.08.18</v>
          </cell>
          <cell r="J913" t="str">
            <v>4272/10/A/0</v>
          </cell>
          <cell r="K913">
            <v>0</v>
          </cell>
          <cell r="L913">
            <v>0</v>
          </cell>
          <cell r="M913" t="str">
            <v>EÖI, 7lakóház</v>
          </cell>
          <cell r="N913" t="str">
            <v>-</v>
          </cell>
          <cell r="O913" t="str">
            <v>6</v>
          </cell>
        </row>
        <row r="914">
          <cell r="D914" t="str">
            <v>4272/13</v>
          </cell>
          <cell r="E914" t="str">
            <v>1. SZEKSZÁRD MEGYEI JOGÚ VÁROS ÖNKORMÁNYZATA</v>
          </cell>
          <cell r="F914" t="str">
            <v>1/1</v>
          </cell>
          <cell r="G914" t="str">
            <v xml:space="preserve">
Törzsszám: 15416566
átadás , 43949/1997.09.12
7100 SZEKSZÁRD, Béla tér 8.</v>
          </cell>
          <cell r="H914" t="str">
            <v>átadás</v>
          </cell>
          <cell r="I914" t="str">
            <v>1997.09.12</v>
          </cell>
          <cell r="J914" t="str">
            <v>4272/13</v>
          </cell>
          <cell r="K914">
            <v>0</v>
          </cell>
          <cell r="L914">
            <v>0</v>
          </cell>
          <cell r="M914" t="str">
            <v>kivett, beépítetlen terület</v>
          </cell>
          <cell r="N914" t="str">
            <v>-</v>
          </cell>
          <cell r="O914" t="str">
            <v>1852</v>
          </cell>
        </row>
        <row r="915">
          <cell r="D915" t="str">
            <v>4272/15</v>
          </cell>
          <cell r="E915" t="str">
            <v>1. SZEKSZÁRD MEGYEI JOGÚ VÁROS ÖNKORMÁNYZATA</v>
          </cell>
          <cell r="F915" t="str">
            <v>1/1</v>
          </cell>
          <cell r="G915" t="str">
            <v xml:space="preserve">
Törzsszám: 15416566
átadás , 43949/1997.09.12
7100 SZEKSZÁRD, Béla tér 8.</v>
          </cell>
          <cell r="H915" t="str">
            <v>átadás</v>
          </cell>
          <cell r="I915" t="str">
            <v>1997.09.12</v>
          </cell>
          <cell r="J915" t="str">
            <v>4272/15</v>
          </cell>
          <cell r="K915">
            <v>0</v>
          </cell>
          <cell r="L915">
            <v>0</v>
          </cell>
          <cell r="M915" t="str">
            <v>kivett, út</v>
          </cell>
          <cell r="N915" t="str">
            <v>-</v>
          </cell>
          <cell r="O915" t="str">
            <v>409</v>
          </cell>
        </row>
        <row r="916">
          <cell r="D916" t="str">
            <v>4272/17</v>
          </cell>
          <cell r="E916" t="str">
            <v>1. SZEKSZÁRD MEGYEI JOGÚ VÁROS ÖNKORMÁNYZATA</v>
          </cell>
          <cell r="F916" t="str">
            <v>1/1</v>
          </cell>
          <cell r="G916" t="str">
            <v xml:space="preserve">
Törzsszám: 15416566
átadás , 43949/1997.09.12
7100 SZEKSZÁRD, Béla tér 8.</v>
          </cell>
          <cell r="H916" t="str">
            <v>átadás</v>
          </cell>
          <cell r="I916" t="str">
            <v>1997.09.12</v>
          </cell>
          <cell r="J916" t="str">
            <v>4272/17</v>
          </cell>
          <cell r="K916">
            <v>0</v>
          </cell>
          <cell r="L916">
            <v>0</v>
          </cell>
          <cell r="M916" t="str">
            <v>kivett, gazdasági épület,út</v>
          </cell>
          <cell r="N916" t="str">
            <v>-</v>
          </cell>
          <cell r="O916" t="str">
            <v>643</v>
          </cell>
        </row>
        <row r="917">
          <cell r="D917" t="str">
            <v>4272/19</v>
          </cell>
          <cell r="E917" t="str">
            <v>1. SZEKSZÁRD MEGYEI JOGÚ VÁROS ÖNKORMÁNYZATA</v>
          </cell>
          <cell r="F917" t="str">
            <v>1/1</v>
          </cell>
          <cell r="G917" t="str">
            <v xml:space="preserve">
Törzsszám: 15416566
átadás , 43949/1997.09.12
7100 SZEKSZÁRD, Béla tér 8.</v>
          </cell>
          <cell r="H917" t="str">
            <v>átadás</v>
          </cell>
          <cell r="I917" t="str">
            <v>1997.09.12</v>
          </cell>
          <cell r="J917" t="str">
            <v>4272/19</v>
          </cell>
          <cell r="K917">
            <v>0</v>
          </cell>
          <cell r="L917">
            <v>0</v>
          </cell>
          <cell r="M917" t="str">
            <v>kivett, gazdasági épület,út</v>
          </cell>
          <cell r="N917" t="str">
            <v>-</v>
          </cell>
          <cell r="O917" t="str">
            <v>4740</v>
          </cell>
        </row>
        <row r="918">
          <cell r="D918" t="str">
            <v>4272/20</v>
          </cell>
          <cell r="E918" t="str">
            <v>1. SZEKSZÁRD MEGYEI JOGÚ VÁROS ÖNKORMÁNYZATA</v>
          </cell>
          <cell r="F918" t="str">
            <v>1/1</v>
          </cell>
          <cell r="G918" t="str">
            <v xml:space="preserve">
Törzsszám: 15416566
átadás , 43949/1997.09.12
7100 SZEKSZÁRD, Béla tér 8.</v>
          </cell>
          <cell r="H918" t="str">
            <v>átadás</v>
          </cell>
          <cell r="I918" t="str">
            <v>1997.09.12</v>
          </cell>
          <cell r="J918" t="str">
            <v>4272/20</v>
          </cell>
          <cell r="K918">
            <v>0</v>
          </cell>
          <cell r="L918">
            <v>0</v>
          </cell>
          <cell r="M918" t="str">
            <v>kivett, közterület</v>
          </cell>
          <cell r="N918" t="str">
            <v>-</v>
          </cell>
          <cell r="O918" t="str">
            <v>191</v>
          </cell>
        </row>
        <row r="919">
          <cell r="D919" t="str">
            <v>4272/21</v>
          </cell>
          <cell r="E919" t="str">
            <v>1. SZEKSZÁRD MEGYEI JOGÚ VÁROS ÖNKORMÁNYZATA</v>
          </cell>
          <cell r="F919" t="str">
            <v>1/1</v>
          </cell>
          <cell r="G919" t="str">
            <v xml:space="preserve">
Törzsszám: 15416566
adásvétel , 41497/2005.08.23
7100 SZEKSZÁRD, Béla tér 8.</v>
          </cell>
          <cell r="H919" t="str">
            <v>adásvétel</v>
          </cell>
          <cell r="I919" t="str">
            <v>2005.08.23</v>
          </cell>
          <cell r="J919" t="str">
            <v>4272/21</v>
          </cell>
          <cell r="K919">
            <v>0</v>
          </cell>
          <cell r="L919">
            <v>0</v>
          </cell>
          <cell r="M919" t="str">
            <v>kivett, parkoló,út</v>
          </cell>
          <cell r="N919" t="str">
            <v>-</v>
          </cell>
          <cell r="O919" t="str">
            <v>1787</v>
          </cell>
        </row>
        <row r="920">
          <cell r="D920" t="str">
            <v>4272/23</v>
          </cell>
          <cell r="E920" t="str">
            <v>1. SZEKSZÁRD MEGYEI JOGÚ VÁROS ÖNKORMÁNYZATA</v>
          </cell>
          <cell r="F920" t="str">
            <v>1/1</v>
          </cell>
          <cell r="G920" t="str">
            <v xml:space="preserve">
Törzsszám: 15416566
adásvétel , 41497/2005.08.23
7100 SZEKSZÁRD, Béla tér 8.</v>
          </cell>
          <cell r="H920" t="str">
            <v>adásvétel</v>
          </cell>
          <cell r="I920" t="str">
            <v>2005.08.23</v>
          </cell>
          <cell r="J920" t="str">
            <v>4272/23</v>
          </cell>
          <cell r="K920">
            <v>0</v>
          </cell>
          <cell r="L920">
            <v>0</v>
          </cell>
          <cell r="M920" t="str">
            <v>kivett, parkoló,út</v>
          </cell>
          <cell r="N920" t="str">
            <v>-</v>
          </cell>
          <cell r="O920" t="str">
            <v>1660</v>
          </cell>
        </row>
        <row r="921">
          <cell r="D921">
            <v>4273</v>
          </cell>
          <cell r="E921" t="str">
            <v>2. SZEKSZÁRD MEGYEI JOGÚ VÁROS ÖNKORMÁNYZATA</v>
          </cell>
          <cell r="F921" t="str">
            <v>1/1</v>
          </cell>
          <cell r="G921" t="str">
            <v xml:space="preserve">
Törzsszám: 15416566
átszállás , 41053/1990.12.18
7100 SZEKSZÁRD, Béla tér 8.</v>
          </cell>
          <cell r="H921" t="str">
            <v>átszállás</v>
          </cell>
          <cell r="I921" t="str">
            <v>1990.12.18</v>
          </cell>
          <cell r="J921">
            <v>4273</v>
          </cell>
          <cell r="K921">
            <v>0</v>
          </cell>
          <cell r="L921">
            <v>0</v>
          </cell>
          <cell r="M921" t="str">
            <v>kivett, árok</v>
          </cell>
          <cell r="N921" t="str">
            <v>-</v>
          </cell>
          <cell r="O921" t="str">
            <v>1906</v>
          </cell>
        </row>
        <row r="922">
          <cell r="D922">
            <v>4274</v>
          </cell>
          <cell r="E922" t="str">
            <v>2. SZEKSZÁRD MEGYEI JOGÚ VÁROS ÖNKORMÁNYZATA</v>
          </cell>
          <cell r="F922" t="str">
            <v>1/1</v>
          </cell>
          <cell r="G922" t="str">
            <v xml:space="preserve">
Törzsszám: 15416566
átszállás , 41053/1990.12.18
7100 SZEKSZÁRD, Béla tér 8.</v>
          </cell>
          <cell r="H922" t="str">
            <v>átszállás</v>
          </cell>
          <cell r="I922" t="str">
            <v>1990.12.18</v>
          </cell>
          <cell r="J922">
            <v>4274</v>
          </cell>
          <cell r="K922">
            <v>0</v>
          </cell>
          <cell r="L922">
            <v>0</v>
          </cell>
          <cell r="M922" t="str">
            <v>kivett, közút</v>
          </cell>
          <cell r="N922" t="str">
            <v>-</v>
          </cell>
          <cell r="O922" t="str">
            <v>196</v>
          </cell>
        </row>
        <row r="923">
          <cell r="D923" t="str">
            <v>4275/1</v>
          </cell>
          <cell r="E923" t="str">
            <v>3. SZEKSZÁRD MEGYEI JOGÚ VÁROS ÖNKORMÁNYZATA</v>
          </cell>
          <cell r="F923" t="str">
            <v>1/1</v>
          </cell>
          <cell r="G923" t="str">
            <v xml:space="preserve">
Törzsszám: 15416566
csere , 49245/2006.12.04
7100 SZEKSZÁRD, Béla tér 8.</v>
          </cell>
          <cell r="H923" t="str">
            <v>csere</v>
          </cell>
          <cell r="I923" t="str">
            <v>2006.12.04</v>
          </cell>
          <cell r="J923" t="str">
            <v>4275/1</v>
          </cell>
          <cell r="K923">
            <v>0</v>
          </cell>
          <cell r="L923">
            <v>0</v>
          </cell>
          <cell r="M923" t="str">
            <v>kivett, beépítetlen terület</v>
          </cell>
          <cell r="N923" t="str">
            <v>-</v>
          </cell>
          <cell r="O923" t="str">
            <v>3573</v>
          </cell>
        </row>
        <row r="924">
          <cell r="D924" t="str">
            <v>4275/3</v>
          </cell>
          <cell r="E924" t="str">
            <v>3. SZEKSZÁRD MEGYEI JOGÚ VÁROS ÖNKORMÁNYZATA</v>
          </cell>
          <cell r="F924" t="str">
            <v>1/1</v>
          </cell>
          <cell r="G924" t="str">
            <v xml:space="preserve">
Törzsszám: 15416566
csere , 49245/2006.12.04
7100 SZEKSZÁRD, Béla tér 8.</v>
          </cell>
          <cell r="H924" t="str">
            <v>csere</v>
          </cell>
          <cell r="I924" t="str">
            <v>2006.12.04</v>
          </cell>
          <cell r="J924" t="str">
            <v>4275/3</v>
          </cell>
          <cell r="K924">
            <v>0</v>
          </cell>
          <cell r="L924">
            <v>0</v>
          </cell>
          <cell r="M924" t="str">
            <v>kivett, beépítetlen terület</v>
          </cell>
          <cell r="N924" t="str">
            <v>-</v>
          </cell>
          <cell r="O924" t="str">
            <v>2495</v>
          </cell>
        </row>
        <row r="925">
          <cell r="D925" t="str">
            <v>4276/47</v>
          </cell>
          <cell r="E925" t="str">
            <v>3. SZEKSZÁRD MEGYEI JOGÚ VÁROS ÖNKORMÁNYZATA</v>
          </cell>
          <cell r="F925" t="str">
            <v>1/1</v>
          </cell>
          <cell r="G925" t="str">
            <v xml:space="preserve">
Törzsszám: 15416566
átadás , 36737/1992.09.23
7100 SZEKSZÁRD, Béla tér 8.</v>
          </cell>
          <cell r="H925" t="str">
            <v>átadás</v>
          </cell>
          <cell r="I925" t="str">
            <v>1992.09.23</v>
          </cell>
          <cell r="J925" t="str">
            <v>4276/47</v>
          </cell>
          <cell r="K925">
            <v>0</v>
          </cell>
          <cell r="L925">
            <v>0</v>
          </cell>
          <cell r="M925" t="str">
            <v>kivett, közterület</v>
          </cell>
          <cell r="N925" t="str">
            <v>-</v>
          </cell>
          <cell r="O925" t="str">
            <v>4583</v>
          </cell>
        </row>
        <row r="926">
          <cell r="D926" t="str">
            <v>4276/48</v>
          </cell>
          <cell r="E926" t="str">
            <v>3. SZEKSZÁRD MEGYEI JOGÚ VÁROS ÖNKORMÁNYZATA</v>
          </cell>
          <cell r="F926" t="str">
            <v>1/1</v>
          </cell>
          <cell r="G926" t="str">
            <v xml:space="preserve">
Törzsszám: 15416566
átadás , 36737/1992.09.23
7100 SZEKSZÁRD, Béla tér 8.</v>
          </cell>
          <cell r="H926" t="str">
            <v>átadás</v>
          </cell>
          <cell r="I926" t="str">
            <v>1992.09.23</v>
          </cell>
          <cell r="J926" t="str">
            <v>4276/48</v>
          </cell>
          <cell r="K926">
            <v>0</v>
          </cell>
          <cell r="L926">
            <v>0</v>
          </cell>
          <cell r="M926" t="str">
            <v>kivett, közterület</v>
          </cell>
          <cell r="N926" t="str">
            <v>-</v>
          </cell>
          <cell r="O926" t="str">
            <v>742</v>
          </cell>
        </row>
        <row r="927">
          <cell r="D927">
            <v>4284</v>
          </cell>
          <cell r="E927" t="str">
            <v>2. SZEKSZÁRD MEGYEI JOGÚ VÁROS ÖNKORMÁNYZATA</v>
          </cell>
          <cell r="F927" t="str">
            <v>1/1</v>
          </cell>
          <cell r="G927" t="str">
            <v xml:space="preserve">
Törzsszám: 15416566
átszállás , 41053/1990.12.18
7100 SZEKSZÁRD, Béla tér 8.</v>
          </cell>
          <cell r="H927" t="str">
            <v>átszállás</v>
          </cell>
          <cell r="I927" t="str">
            <v>1990.12.18</v>
          </cell>
          <cell r="J927">
            <v>4284</v>
          </cell>
          <cell r="K927">
            <v>0</v>
          </cell>
          <cell r="L927">
            <v>0</v>
          </cell>
          <cell r="M927" t="str">
            <v>kivett, közterület</v>
          </cell>
          <cell r="N927" t="str">
            <v>-</v>
          </cell>
          <cell r="O927" t="str">
            <v>1281</v>
          </cell>
        </row>
        <row r="928">
          <cell r="D928">
            <v>4291</v>
          </cell>
          <cell r="E928" t="str">
            <v>3. SZEKSZÁRD MEGYEI JOGÚ VÁROS ÖNKORMÁNYZATA</v>
          </cell>
          <cell r="F928" t="str">
            <v>1/1</v>
          </cell>
          <cell r="G928" t="str">
            <v xml:space="preserve">
Törzsszám: 15416566
átszállás , 41053/1990.12.18
7100 SZEKSZÁRD, Béla tér 8.</v>
          </cell>
          <cell r="H928" t="str">
            <v>átszállás</v>
          </cell>
          <cell r="I928" t="str">
            <v>1990.12.18</v>
          </cell>
          <cell r="J928">
            <v>4291</v>
          </cell>
          <cell r="K928">
            <v>0</v>
          </cell>
          <cell r="L928">
            <v>0</v>
          </cell>
          <cell r="M928" t="str">
            <v>kivett, beépítetlen terület</v>
          </cell>
          <cell r="N928" t="str">
            <v>-</v>
          </cell>
          <cell r="O928" t="str">
            <v>133</v>
          </cell>
        </row>
        <row r="929">
          <cell r="D929">
            <v>4294</v>
          </cell>
          <cell r="E929" t="str">
            <v>4. SZEKSZÁRD MEGYEI JOGÚ VÁROS ÖNKORMÁNYZATA</v>
          </cell>
          <cell r="F929" t="str">
            <v>1/1</v>
          </cell>
          <cell r="G929" t="str">
            <v xml:space="preserve">
Törzsszám: 15416566
átszállás , 41053/1990.12.18
7100 SZEKSZÁRD, Béla tér 8.</v>
          </cell>
          <cell r="H929" t="str">
            <v>átszállás</v>
          </cell>
          <cell r="I929" t="str">
            <v>1990.12.18</v>
          </cell>
          <cell r="J929">
            <v>4294</v>
          </cell>
          <cell r="K929">
            <v>0</v>
          </cell>
          <cell r="L929">
            <v>0</v>
          </cell>
          <cell r="M929" t="str">
            <v>kivett, temető</v>
          </cell>
          <cell r="N929" t="str">
            <v>5</v>
          </cell>
          <cell r="O929" t="str">
            <v>2900</v>
          </cell>
        </row>
        <row r="930">
          <cell r="D930">
            <v>4295</v>
          </cell>
          <cell r="E930" t="str">
            <v>2. SZEKSZÁRD MEGYEI JOGÚ VÁROS ÖNKORMÁNYZATA</v>
          </cell>
          <cell r="F930" t="str">
            <v>1/1</v>
          </cell>
          <cell r="G930" t="str">
            <v xml:space="preserve">
Törzsszám: 15416566
átszállás , 41053/1990.12.18
7100 SZEKSZÁRD, Béla tér 8.</v>
          </cell>
          <cell r="H930" t="str">
            <v>átszállás</v>
          </cell>
          <cell r="I930" t="str">
            <v>1990.12.18</v>
          </cell>
          <cell r="J930">
            <v>4295</v>
          </cell>
          <cell r="K930">
            <v>0</v>
          </cell>
          <cell r="L930">
            <v>0</v>
          </cell>
          <cell r="M930" t="str">
            <v>kivett, közterület</v>
          </cell>
          <cell r="N930" t="str">
            <v>-</v>
          </cell>
          <cell r="O930" t="str">
            <v>4746</v>
          </cell>
        </row>
        <row r="931">
          <cell r="D931" t="str">
            <v>4296/1</v>
          </cell>
          <cell r="E931" t="str">
            <v>1. SZEKSZÁRD MEGYEI JOGÚ VÁROS ÖNKORMÁNYZATA</v>
          </cell>
          <cell r="F931" t="str">
            <v>1/1</v>
          </cell>
          <cell r="G931" t="str">
            <v xml:space="preserve">
Törzsszám: 15416566
átszállás , 30368/2005.01.10
7100 SZEKSZÁRD, Béla tér 8.</v>
          </cell>
          <cell r="H931" t="str">
            <v>átszállás</v>
          </cell>
          <cell r="I931" t="str">
            <v>2005.01.10</v>
          </cell>
          <cell r="J931" t="str">
            <v>4296/1</v>
          </cell>
          <cell r="K931">
            <v>0</v>
          </cell>
          <cell r="L931">
            <v>0</v>
          </cell>
          <cell r="M931" t="str">
            <v>kivett, lakóház, udvar</v>
          </cell>
          <cell r="N931" t="str">
            <v>-</v>
          </cell>
          <cell r="O931" t="str">
            <v>1924</v>
          </cell>
        </row>
        <row r="932">
          <cell r="D932" t="str">
            <v>4296/5</v>
          </cell>
          <cell r="E932" t="str">
            <v>1. SZEKSZÁRD MEGYEI JOGÚ VÁROS ÖNKORMÁNYZATA</v>
          </cell>
          <cell r="F932" t="str">
            <v>1/1</v>
          </cell>
          <cell r="G932" t="str">
            <v xml:space="preserve">
Törzsszám: 15416566
átszállás , 30368/2005.01.10
7100 SZEKSZÁRD, Béla tér 8.</v>
          </cell>
          <cell r="H932" t="str">
            <v>átszállás</v>
          </cell>
          <cell r="I932" t="str">
            <v>2005.01.10</v>
          </cell>
          <cell r="J932" t="str">
            <v>4296/5</v>
          </cell>
          <cell r="K932">
            <v>0</v>
          </cell>
          <cell r="L932">
            <v>0</v>
          </cell>
          <cell r="M932" t="str">
            <v>kivett, közterület</v>
          </cell>
          <cell r="N932" t="str">
            <v>-</v>
          </cell>
          <cell r="O932" t="str">
            <v>5373</v>
          </cell>
        </row>
        <row r="933">
          <cell r="D933" t="str">
            <v>4335/7</v>
          </cell>
          <cell r="E933" t="str">
            <v>1. SZEKSZÁRD MEGYEI JOGÚ VÁROS ÖNKORMÁNYZATA</v>
          </cell>
          <cell r="F933" t="str">
            <v>1/1</v>
          </cell>
          <cell r="G933" t="str">
            <v xml:space="preserve">
Törzsszám: 15416566
átadás , 30713/1994.01.25
7100 SZEKSZÁRD, Béla tér 8.</v>
          </cell>
          <cell r="H933" t="str">
            <v>átadás</v>
          </cell>
          <cell r="I933" t="str">
            <v>1994.01.25</v>
          </cell>
          <cell r="J933" t="str">
            <v>4335/7</v>
          </cell>
          <cell r="K933">
            <v>0</v>
          </cell>
          <cell r="L933">
            <v>0</v>
          </cell>
          <cell r="M933" t="str">
            <v>kivett, közterület</v>
          </cell>
          <cell r="N933" t="str">
            <v>-</v>
          </cell>
          <cell r="O933" t="str">
            <v>9740</v>
          </cell>
        </row>
        <row r="934">
          <cell r="D934" t="str">
            <v>4335/15</v>
          </cell>
          <cell r="E934" t="str">
            <v>1. SZEKSZÁRD MEGYEI JOGÚ VÁROS ÖNKORMÁNYZATA</v>
          </cell>
          <cell r="F934" t="str">
            <v>1/1</v>
          </cell>
          <cell r="G934" t="str">
            <v xml:space="preserve">
Törzsszám: 15416566
átadás , 40061/1996.07.18
7100 SZEKSZÁRD, Béla tér 8.</v>
          </cell>
          <cell r="H934" t="str">
            <v>átadás</v>
          </cell>
          <cell r="I934" t="str">
            <v>1996.07.18</v>
          </cell>
          <cell r="J934" t="str">
            <v>4335/15</v>
          </cell>
          <cell r="K934">
            <v>0</v>
          </cell>
          <cell r="L934">
            <v>0</v>
          </cell>
          <cell r="M934" t="str">
            <v>kivett, közterület</v>
          </cell>
          <cell r="N934" t="str">
            <v>-</v>
          </cell>
          <cell r="O934" t="str">
            <v>81</v>
          </cell>
        </row>
        <row r="935">
          <cell r="D935" t="str">
            <v>4335/16</v>
          </cell>
          <cell r="E935" t="str">
            <v>1. SZEKSZÁRD MEGYEI JOGÚ VÁROS ÖNKORMÁNYZATA</v>
          </cell>
          <cell r="F935" t="str">
            <v>1/1</v>
          </cell>
          <cell r="G935" t="str">
            <v xml:space="preserve">
Törzsszám: 15416566
átadás , 40061/1996.07.18
7100 SZEKSZÁRD, Béla tér 8.</v>
          </cell>
          <cell r="H935" t="str">
            <v>átadás</v>
          </cell>
          <cell r="I935" t="str">
            <v>1996.07.18</v>
          </cell>
          <cell r="J935" t="str">
            <v>4335/16</v>
          </cell>
          <cell r="K935">
            <v>0</v>
          </cell>
          <cell r="L935">
            <v>0</v>
          </cell>
          <cell r="M935" t="str">
            <v>kivett, közterület</v>
          </cell>
          <cell r="N935" t="str">
            <v>-</v>
          </cell>
          <cell r="O935" t="str">
            <v>2331</v>
          </cell>
        </row>
        <row r="936">
          <cell r="D936" t="str">
            <v>4370/1</v>
          </cell>
          <cell r="E936" t="str">
            <v>3. SZEKSZÁRD MEGYEI JOGÚ VÁROS ÖNKORMÁNYZATA</v>
          </cell>
          <cell r="F936" t="str">
            <v>1/1</v>
          </cell>
          <cell r="G936" t="str">
            <v xml:space="preserve">
Törzsszám: 15416566
átszállás , 41053/1990.12.18
7100 SZEKSZÁRD, Béla tér 8.</v>
          </cell>
          <cell r="H936" t="str">
            <v>átszállás</v>
          </cell>
          <cell r="I936" t="str">
            <v>1990.12.18</v>
          </cell>
          <cell r="J936" t="str">
            <v>4370/1</v>
          </cell>
          <cell r="K936">
            <v>0</v>
          </cell>
          <cell r="L936">
            <v>0</v>
          </cell>
          <cell r="M936" t="str">
            <v>kivett, transzformátorház</v>
          </cell>
          <cell r="N936" t="str">
            <v>-</v>
          </cell>
          <cell r="O936" t="str">
            <v>24</v>
          </cell>
        </row>
        <row r="937">
          <cell r="D937" t="str">
            <v>4370/2</v>
          </cell>
          <cell r="E937" t="str">
            <v>2. SZEKSZÁRD MEGYEI JOGÚ VÁROS ÖNKORMÁNYZATA</v>
          </cell>
          <cell r="F937" t="str">
            <v>1/1</v>
          </cell>
          <cell r="G937" t="str">
            <v xml:space="preserve">
Törzsszám: 15416566
átszállás , 41053/1990.12.18
7100 SZEKSZÁRD, Béla tér 8.</v>
          </cell>
          <cell r="H937" t="str">
            <v>átszállás</v>
          </cell>
          <cell r="I937" t="str">
            <v>1990.12.18</v>
          </cell>
          <cell r="J937" t="str">
            <v>4370/2</v>
          </cell>
          <cell r="K937">
            <v>0</v>
          </cell>
          <cell r="L937">
            <v>0</v>
          </cell>
          <cell r="M937" t="str">
            <v>kivett, közterület</v>
          </cell>
          <cell r="N937" t="str">
            <v>-</v>
          </cell>
          <cell r="O937" t="str">
            <v>4258</v>
          </cell>
        </row>
        <row r="938">
          <cell r="D938">
            <v>4395</v>
          </cell>
          <cell r="E938" t="str">
            <v>2. SZEKSZÁRD MEGYEI JOGÚ VÁROS ÖNKORMÁNYZATA</v>
          </cell>
          <cell r="F938" t="str">
            <v>1/1</v>
          </cell>
          <cell r="G938" t="str">
            <v xml:space="preserve">
Törzsszám: 15416566
átszállás , 41053/1990.12.18
7100 SZEKSZÁRD, Béla tér 8.</v>
          </cell>
          <cell r="H938" t="str">
            <v>átszállás</v>
          </cell>
          <cell r="I938" t="str">
            <v>1990.12.18</v>
          </cell>
          <cell r="J938">
            <v>4395</v>
          </cell>
          <cell r="K938">
            <v>0</v>
          </cell>
          <cell r="L938">
            <v>0</v>
          </cell>
          <cell r="M938" t="str">
            <v>kivett, közterület</v>
          </cell>
          <cell r="N938" t="str">
            <v>-</v>
          </cell>
          <cell r="O938" t="str">
            <v>2198</v>
          </cell>
        </row>
        <row r="939">
          <cell r="D939" t="str">
            <v>4426/1</v>
          </cell>
          <cell r="E939" t="str">
            <v>2. SZEKSZÁRD MEGYEI JOGÚ VÁROS ÖNKORMÁNYZATA</v>
          </cell>
          <cell r="F939" t="str">
            <v>1/1</v>
          </cell>
          <cell r="G939" t="str">
            <v xml:space="preserve">
Törzsszám: 15416566
átszállás , 41053/1990.12.18
7100 SZEKSZÁRD, Béla tér 8.</v>
          </cell>
          <cell r="H939" t="str">
            <v>átszállás</v>
          </cell>
          <cell r="I939" t="str">
            <v>1990.12.18</v>
          </cell>
          <cell r="J939" t="str">
            <v>4426/1</v>
          </cell>
          <cell r="K939">
            <v>0</v>
          </cell>
          <cell r="L939">
            <v>0</v>
          </cell>
          <cell r="M939" t="str">
            <v>kivett, közterület</v>
          </cell>
          <cell r="N939" t="str">
            <v>-</v>
          </cell>
          <cell r="O939" t="str">
            <v>4160</v>
          </cell>
        </row>
        <row r="940">
          <cell r="D940">
            <v>4427</v>
          </cell>
          <cell r="E940" t="str">
            <v>2. SZEKSZÁRD MEGYEI JOGÚ VÁROS ÖNKORMÁNYZATA</v>
          </cell>
          <cell r="F940" t="str">
            <v>1/1</v>
          </cell>
          <cell r="G940" t="str">
            <v xml:space="preserve">
Törzsszám: 15416566
átszállás , 41053/1990.12.18
7100 SZEKSZÁRD, Béla tér 8.</v>
          </cell>
          <cell r="H940" t="str">
            <v>átszállás</v>
          </cell>
          <cell r="I940" t="str">
            <v>1990.12.18</v>
          </cell>
          <cell r="J940">
            <v>4427</v>
          </cell>
          <cell r="K940">
            <v>0</v>
          </cell>
          <cell r="L940">
            <v>0</v>
          </cell>
          <cell r="M940" t="str">
            <v>kivett, gyermekjátszótér</v>
          </cell>
          <cell r="N940" t="str">
            <v>-</v>
          </cell>
          <cell r="O940" t="str">
            <v>4513</v>
          </cell>
        </row>
        <row r="941">
          <cell r="D941">
            <v>4428</v>
          </cell>
          <cell r="E941" t="str">
            <v>2. SZEKSZÁRD MEGYEI JOGÚ VÁROS ÖNKORMÁNYZATA</v>
          </cell>
          <cell r="F941" t="str">
            <v>1/1</v>
          </cell>
          <cell r="G941" t="str">
            <v xml:space="preserve">
Törzsszám: 15416566
átszállás , 41053/1990.12.18
7100 SZEKSZÁRD, Béla tér 8.</v>
          </cell>
          <cell r="H941" t="str">
            <v>átszállás</v>
          </cell>
          <cell r="I941" t="str">
            <v>1990.12.18</v>
          </cell>
          <cell r="J941">
            <v>4428</v>
          </cell>
          <cell r="K941">
            <v>0</v>
          </cell>
          <cell r="L941">
            <v>0</v>
          </cell>
          <cell r="M941" t="str">
            <v>kivett, közterület</v>
          </cell>
          <cell r="N941" t="str">
            <v>-</v>
          </cell>
          <cell r="O941" t="str">
            <v>974</v>
          </cell>
        </row>
        <row r="942">
          <cell r="D942">
            <v>4429</v>
          </cell>
          <cell r="E942" t="str">
            <v>2. SZEKSZÁRD MEGYEI JOGÚ VÁROS ÖNKORMÁNYZATA</v>
          </cell>
          <cell r="F942" t="str">
            <v>1/1</v>
          </cell>
          <cell r="G942" t="str">
            <v xml:space="preserve">
Törzsszám: 15416566
átszállás , 41053/1990.12.18
7100 SZEKSZÁRD, Béla tér 8.</v>
          </cell>
          <cell r="H942" t="str">
            <v>átszállás</v>
          </cell>
          <cell r="I942" t="str">
            <v>1990.12.18</v>
          </cell>
          <cell r="J942">
            <v>4429</v>
          </cell>
          <cell r="K942">
            <v>0</v>
          </cell>
          <cell r="L942">
            <v>0</v>
          </cell>
          <cell r="M942" t="str">
            <v>kivett, közterület</v>
          </cell>
          <cell r="N942" t="str">
            <v>-</v>
          </cell>
          <cell r="O942" t="str">
            <v>5752</v>
          </cell>
        </row>
        <row r="943">
          <cell r="D943">
            <v>4430</v>
          </cell>
          <cell r="E943" t="str">
            <v>2. SZEKSZÁRD MEGYEI JOGÚ VÁROS ÖNKORMÁNYZATA</v>
          </cell>
          <cell r="F943" t="str">
            <v>1/1</v>
          </cell>
          <cell r="G943" t="str">
            <v xml:space="preserve">
Törzsszám: 15416566
átszállás , 41053/1990.12.18
7100 SZEKSZÁRD, Béla tér 8.</v>
          </cell>
          <cell r="H943" t="str">
            <v>átszállás</v>
          </cell>
          <cell r="I943" t="str">
            <v>1990.12.18</v>
          </cell>
          <cell r="J943">
            <v>4430</v>
          </cell>
          <cell r="K943">
            <v>0</v>
          </cell>
          <cell r="L943">
            <v>0</v>
          </cell>
          <cell r="M943" t="str">
            <v>kivett, közterület</v>
          </cell>
          <cell r="N943" t="str">
            <v>1</v>
          </cell>
          <cell r="O943" t="str">
            <v>0482</v>
          </cell>
        </row>
        <row r="944">
          <cell r="D944">
            <v>4440</v>
          </cell>
          <cell r="E944" t="str">
            <v>5. SZEKSZÁRD MEGYEI JOGÚ VÁROS ÖNKORMÁNYZATA</v>
          </cell>
          <cell r="F944" t="str">
            <v>1/1</v>
          </cell>
          <cell r="G944" t="str">
            <v xml:space="preserve">
Törzsszám: 15416566
csere , 30266/1997.01.09
7100 SZEKSZÁRD, Béla tér 8.</v>
          </cell>
          <cell r="H944" t="str">
            <v>csere</v>
          </cell>
          <cell r="I944" t="str">
            <v>1997.01.09</v>
          </cell>
          <cell r="J944">
            <v>4440</v>
          </cell>
          <cell r="K944">
            <v>0</v>
          </cell>
          <cell r="L944">
            <v>0</v>
          </cell>
          <cell r="M944" t="str">
            <v>kivett, óvoda,gazdasági épület</v>
          </cell>
          <cell r="N944" t="str">
            <v>-</v>
          </cell>
          <cell r="O944" t="str">
            <v>1771</v>
          </cell>
        </row>
        <row r="945">
          <cell r="D945">
            <v>4442</v>
          </cell>
          <cell r="E945" t="str">
            <v>2. SZEKSZÁRD MEGYEI JOGÚ VÁROS ÖNKORMÁNYZATA</v>
          </cell>
          <cell r="F945" t="str">
            <v>1/1</v>
          </cell>
          <cell r="G945" t="str">
            <v xml:space="preserve">
Törzsszám: 15416566
átszállás , 41053/1990.12.18
7100 SZEKSZÁRD, Béla tér 8.</v>
          </cell>
          <cell r="H945" t="str">
            <v>átszállás</v>
          </cell>
          <cell r="I945" t="str">
            <v>1990.12.18</v>
          </cell>
          <cell r="J945">
            <v>4442</v>
          </cell>
          <cell r="K945">
            <v>0</v>
          </cell>
          <cell r="L945">
            <v>0</v>
          </cell>
          <cell r="M945" t="str">
            <v>kivett, közterület</v>
          </cell>
          <cell r="N945" t="str">
            <v>-</v>
          </cell>
          <cell r="O945" t="str">
            <v>1408</v>
          </cell>
        </row>
        <row r="946">
          <cell r="D946" t="str">
            <v>4448/1</v>
          </cell>
          <cell r="E946" t="str">
            <v>5. SZEKSZÁRD MEGYEI JOGÚ VÁROS ÖNKORMÁNYZATA</v>
          </cell>
          <cell r="F946" t="str">
            <v>1/1</v>
          </cell>
          <cell r="G946" t="str">
            <v xml:space="preserve">
Törzsszám: 15416566
átszállás , 41053/1990.12.18
7100 SZEKSZÁRD, Béla tér 8.</v>
          </cell>
          <cell r="H946" t="str">
            <v>átszállás</v>
          </cell>
          <cell r="I946" t="str">
            <v>1990.12.18</v>
          </cell>
          <cell r="J946" t="str">
            <v>4448/1</v>
          </cell>
          <cell r="K946">
            <v>0</v>
          </cell>
          <cell r="L946">
            <v>0</v>
          </cell>
          <cell r="M946" t="str">
            <v>kivett, általános iskola</v>
          </cell>
          <cell r="N946" t="str">
            <v>-</v>
          </cell>
          <cell r="O946" t="str">
            <v>3755</v>
          </cell>
        </row>
        <row r="947">
          <cell r="D947" t="str">
            <v>4458/1/A/7</v>
          </cell>
          <cell r="E947" t="str">
            <v>1. SZEKSZÁRD MEGYEI JOGÚ VÁROS ÖNKORMÁNYZATA</v>
          </cell>
          <cell r="F947" t="str">
            <v>1/1</v>
          </cell>
          <cell r="G947" t="str">
            <v xml:space="preserve">
Törzsszám: 15416566
eredeti felvétel , 30943/2/1993.09.09
7100 SZEKSZÁRD, Béla tér 8.</v>
          </cell>
          <cell r="H947" t="str">
            <v>eredeti felvétel</v>
          </cell>
          <cell r="I947" t="str">
            <v>1993.09.09</v>
          </cell>
          <cell r="J947" t="str">
            <v>4458/1/A/7</v>
          </cell>
          <cell r="K947">
            <v>0</v>
          </cell>
          <cell r="L947">
            <v>0</v>
          </cell>
          <cell r="M947" t="str">
            <v>EÖI, lakás</v>
          </cell>
          <cell r="N947" t="str">
            <v>-</v>
          </cell>
          <cell r="O947" t="str">
            <v>52</v>
          </cell>
        </row>
        <row r="948">
          <cell r="D948" t="str">
            <v>4458/1/A/30</v>
          </cell>
          <cell r="E948" t="str">
            <v>1. SZEKSZÁRD MEGYEI JOGÚ VÁROS ÖNKORMÁNYZATA</v>
          </cell>
          <cell r="F948" t="str">
            <v>1/1</v>
          </cell>
          <cell r="G948" t="str">
            <v xml:space="preserve">
Törzsszám: 15416566
eredeti felvétel , 30943/2/1993.09.09
7100 SZEKSZÁRD, Béla tér 8.</v>
          </cell>
          <cell r="H948" t="str">
            <v>eredeti felvétel</v>
          </cell>
          <cell r="I948" t="str">
            <v>1993.09.09</v>
          </cell>
          <cell r="J948" t="str">
            <v>4458/1/A/30</v>
          </cell>
          <cell r="K948">
            <v>0</v>
          </cell>
          <cell r="L948">
            <v>0</v>
          </cell>
          <cell r="M948" t="str">
            <v>EÖI, lakás</v>
          </cell>
          <cell r="N948" t="str">
            <v>-</v>
          </cell>
          <cell r="O948" t="str">
            <v>40</v>
          </cell>
        </row>
        <row r="949">
          <cell r="D949" t="str">
            <v>4458/1/A/16</v>
          </cell>
          <cell r="E949" t="str">
            <v>1. SZEKSZÁRD MEGYEI JOGÚ VÁROS ÖNKORMÁNYZATA</v>
          </cell>
          <cell r="F949" t="str">
            <v>1/1</v>
          </cell>
          <cell r="G949" t="str">
            <v xml:space="preserve">
Törzsszám: 15416566
eredeti felvétel , 30943/2/1993.09.09
7100 SZEKSZÁRD, Béla tér 8.</v>
          </cell>
          <cell r="H949" t="str">
            <v>eredeti felvétel</v>
          </cell>
          <cell r="I949" t="str">
            <v>1993.09.09</v>
          </cell>
          <cell r="J949" t="str">
            <v>4458/1/A/16</v>
          </cell>
          <cell r="K949">
            <v>0</v>
          </cell>
          <cell r="L949">
            <v>0</v>
          </cell>
          <cell r="M949" t="str">
            <v>EÖI, lakás</v>
          </cell>
          <cell r="N949" t="str">
            <v>-</v>
          </cell>
          <cell r="O949" t="str">
            <v>52</v>
          </cell>
        </row>
        <row r="950">
          <cell r="D950" t="str">
            <v>4458/2/A/55</v>
          </cell>
          <cell r="E950" t="str">
            <v>1. SZEKSZÁRD MEGYEI JOGÚ VÁROS ÖNKORMÁNYZATA</v>
          </cell>
          <cell r="F950" t="str">
            <v>1/1</v>
          </cell>
          <cell r="G950" t="str">
            <v xml:space="preserve">
Törzsszám: 15416566
eredeti felvétel , 39319/1992.12.03
7100 SZEKSZÁRD, Béla tér 8.</v>
          </cell>
          <cell r="H950" t="str">
            <v>eredeti felvétel</v>
          </cell>
          <cell r="I950" t="str">
            <v>1992.12.03</v>
          </cell>
          <cell r="J950" t="str">
            <v>4458/2/A/55</v>
          </cell>
          <cell r="K950">
            <v>0</v>
          </cell>
          <cell r="L950">
            <v>0</v>
          </cell>
          <cell r="M950" t="str">
            <v>EÖI, lakás</v>
          </cell>
          <cell r="N950" t="str">
            <v>-</v>
          </cell>
          <cell r="O950" t="str">
            <v>40</v>
          </cell>
        </row>
        <row r="951">
          <cell r="D951" t="str">
            <v>4458/2/A/13</v>
          </cell>
          <cell r="E951" t="str">
            <v>1. SZEKSZÁRD MEGYEI JOGÚ VÁROS ÖNKORMÁNYZATA</v>
          </cell>
          <cell r="F951" t="str">
            <v>1/1</v>
          </cell>
          <cell r="G951" t="str">
            <v xml:space="preserve">
Törzsszám: 15416566
eredeti felvétel , 39319/1992.12.03
7100 SZEKSZÁRD, Béla tér 8.</v>
          </cell>
          <cell r="H951" t="str">
            <v>eredeti felvétel</v>
          </cell>
          <cell r="I951" t="str">
            <v>1992.12.03</v>
          </cell>
          <cell r="J951" t="str">
            <v>4458/2/A/13</v>
          </cell>
          <cell r="K951">
            <v>0</v>
          </cell>
          <cell r="L951">
            <v>0</v>
          </cell>
          <cell r="M951" t="str">
            <v>EÖI, lakás</v>
          </cell>
          <cell r="N951" t="str">
            <v>-</v>
          </cell>
          <cell r="O951" t="str">
            <v>62</v>
          </cell>
        </row>
        <row r="952">
          <cell r="D952" t="str">
            <v>4458/4/A/34</v>
          </cell>
          <cell r="E952" t="str">
            <v>2. SZEKSZÁRD MEGYEI JOGÚ VÁROS ÖNKORMÁNYZATA</v>
          </cell>
          <cell r="F952" t="str">
            <v>1/1</v>
          </cell>
          <cell r="G952" t="str">
            <v xml:space="preserve">
Törzsszám: 15416566
adásvétel , 34191/2009.(2009.02.18)
7100 SZEKSZÁRD, Béla tér 8.</v>
          </cell>
          <cell r="H952" t="str">
            <v>adásvétel</v>
          </cell>
          <cell r="I952" t="str">
            <v>2009.(2009.02.18</v>
          </cell>
          <cell r="J952" t="str">
            <v>4458/4/A/34</v>
          </cell>
          <cell r="K952">
            <v>0</v>
          </cell>
          <cell r="L952">
            <v>0</v>
          </cell>
          <cell r="M952" t="str">
            <v>EÖI, lakás</v>
          </cell>
          <cell r="N952" t="str">
            <v>-</v>
          </cell>
          <cell r="O952" t="str">
            <v>40</v>
          </cell>
        </row>
        <row r="953">
          <cell r="D953" t="str">
            <v>4458/5</v>
          </cell>
          <cell r="E953" t="str">
            <v>2. SZEKSZÁRD MEGYEI JOGÚ VÁROS ÖNKORMÁNYZATA</v>
          </cell>
          <cell r="F953" t="str">
            <v>1/1</v>
          </cell>
          <cell r="G953" t="str">
            <v xml:space="preserve">
Törzsszám: 15416566
átszállás , 41053/1990.12.18
7100 SZEKSZÁRD, Béla tér 8.</v>
          </cell>
          <cell r="H953" t="str">
            <v>átszállás</v>
          </cell>
          <cell r="I953" t="str">
            <v>1990.12.18</v>
          </cell>
          <cell r="J953" t="str">
            <v>4458/5</v>
          </cell>
          <cell r="K953">
            <v>0</v>
          </cell>
          <cell r="L953">
            <v>0</v>
          </cell>
          <cell r="M953" t="str">
            <v>kivett, közterület</v>
          </cell>
          <cell r="N953" t="str">
            <v>2</v>
          </cell>
          <cell r="O953" t="str">
            <v>3853</v>
          </cell>
        </row>
        <row r="954">
          <cell r="D954" t="str">
            <v>4459/2/A/67</v>
          </cell>
          <cell r="E954" t="str">
            <v>1. SZEKSZÁRD MEGYEI JOGÚ VÁROS ÖNKORMÁNYZATA</v>
          </cell>
          <cell r="F954" t="str">
            <v>1/1</v>
          </cell>
          <cell r="G954" t="str">
            <v xml:space="preserve">
Törzsszám: 15416566
eredeti felvétel , 39399/1992.12.04
7100 SZEKSZÁRD, Béla tér 8.</v>
          </cell>
          <cell r="H954" t="str">
            <v>eredeti felvétel</v>
          </cell>
          <cell r="I954" t="str">
            <v>1992.12.04</v>
          </cell>
          <cell r="J954" t="str">
            <v>4459/2/A/67</v>
          </cell>
          <cell r="K954">
            <v>0</v>
          </cell>
          <cell r="L954">
            <v>0</v>
          </cell>
          <cell r="M954" t="str">
            <v>EÖI, raktár</v>
          </cell>
          <cell r="N954" t="str">
            <v>-</v>
          </cell>
          <cell r="O954" t="str">
            <v>8</v>
          </cell>
        </row>
        <row r="955">
          <cell r="D955" t="str">
            <v>4459/2/A/66</v>
          </cell>
          <cell r="E955" t="str">
            <v>1. SZEKSZÁRD MEGYEI JOGÚ VÁROS ÖNKORMÁNYZATA</v>
          </cell>
          <cell r="F955" t="str">
            <v>1/1</v>
          </cell>
          <cell r="G955" t="str">
            <v xml:space="preserve">
Törzsszám: 15416566
eredeti felvétel , 39399/1992.12.04
7100 SZEKSZÁRD, Béla tér 8.</v>
          </cell>
          <cell r="H955" t="str">
            <v>eredeti felvétel</v>
          </cell>
          <cell r="I955" t="str">
            <v>1992.12.04</v>
          </cell>
          <cell r="J955" t="str">
            <v>4459/2/A/66</v>
          </cell>
          <cell r="K955">
            <v>0</v>
          </cell>
          <cell r="L955">
            <v>0</v>
          </cell>
          <cell r="M955" t="str">
            <v>EÖI, műhely</v>
          </cell>
          <cell r="N955" t="str">
            <v>-</v>
          </cell>
          <cell r="O955" t="str">
            <v>8</v>
          </cell>
        </row>
        <row r="956">
          <cell r="D956">
            <v>4460</v>
          </cell>
          <cell r="E956" t="str">
            <v>3. SZEKSZÁRD MEGYEI JOGÚ VÁROS ÖNKORMÁNYZATA</v>
          </cell>
          <cell r="F956" t="str">
            <v>1/1</v>
          </cell>
          <cell r="G956" t="str">
            <v xml:space="preserve">
Törzsszám: 15416566
átszállás , 41053/1990.12.18
7100 SZEKSZÁRD, Béla tér 8.</v>
          </cell>
          <cell r="H956" t="str">
            <v>átszállás</v>
          </cell>
          <cell r="I956" t="str">
            <v>1990.12.18</v>
          </cell>
          <cell r="J956">
            <v>4460</v>
          </cell>
          <cell r="K956">
            <v>0</v>
          </cell>
          <cell r="L956">
            <v>0</v>
          </cell>
          <cell r="M956" t="str">
            <v>kivett, általános iskola</v>
          </cell>
          <cell r="N956" t="str">
            <v>-</v>
          </cell>
          <cell r="O956" t="str">
            <v>8941</v>
          </cell>
        </row>
        <row r="957">
          <cell r="D957">
            <v>4461</v>
          </cell>
          <cell r="E957" t="str">
            <v>2. SZEKSZÁRD MEGYEI JOGÚ VÁROS ÖNKORMÁNYZATA</v>
          </cell>
          <cell r="F957" t="str">
            <v>1/1</v>
          </cell>
          <cell r="G957" t="str">
            <v xml:space="preserve">
Törzsszám: 15416566
átszállás , 41053/1990.12.18
7100 SZEKSZÁRD, Béla tér 8.</v>
          </cell>
          <cell r="H957" t="str">
            <v>átszállás</v>
          </cell>
          <cell r="I957" t="str">
            <v>1990.12.18</v>
          </cell>
          <cell r="J957">
            <v>4461</v>
          </cell>
          <cell r="K957">
            <v>0</v>
          </cell>
          <cell r="L957">
            <v>0</v>
          </cell>
          <cell r="M957" t="str">
            <v>kivett, közterület</v>
          </cell>
          <cell r="N957" t="str">
            <v>-</v>
          </cell>
          <cell r="O957" t="str">
            <v>1265</v>
          </cell>
        </row>
        <row r="958">
          <cell r="D958">
            <v>4477</v>
          </cell>
          <cell r="E958" t="str">
            <v>2. SZEKSZÁRD MEGYEI JOGÚ VÁROS ÖNKORMÁNYZATA</v>
          </cell>
          <cell r="F958" t="str">
            <v>1/1</v>
          </cell>
          <cell r="G958" t="str">
            <v xml:space="preserve">
Törzsszám: 15416566
átszállás , 41053/1990.12.18
7100 SZEKSZÁRD, Béla tér 8.</v>
          </cell>
          <cell r="H958" t="str">
            <v>átszállás</v>
          </cell>
          <cell r="I958" t="str">
            <v>1990.12.18</v>
          </cell>
          <cell r="J958">
            <v>4477</v>
          </cell>
          <cell r="K958">
            <v>0</v>
          </cell>
          <cell r="L958">
            <v>0</v>
          </cell>
          <cell r="M958" t="str">
            <v>kivett, közterület</v>
          </cell>
          <cell r="N958" t="str">
            <v>-</v>
          </cell>
          <cell r="O958" t="str">
            <v>1155</v>
          </cell>
        </row>
        <row r="959">
          <cell r="D959">
            <v>4478</v>
          </cell>
          <cell r="E959" t="str">
            <v>2. SZEKSZÁRD MEGYEI JOGÚ VÁROS ÖNKORMÁNYZATA</v>
          </cell>
          <cell r="F959" t="str">
            <v>1/1</v>
          </cell>
          <cell r="G959" t="str">
            <v xml:space="preserve">
Törzsszám: 15416566
átszállás , 41053/1990.12.18
7100 SZEKSZÁRD, Béla tér 8.</v>
          </cell>
          <cell r="H959" t="str">
            <v>átszállás</v>
          </cell>
          <cell r="I959" t="str">
            <v>1990.12.18</v>
          </cell>
          <cell r="J959">
            <v>4478</v>
          </cell>
          <cell r="K959">
            <v>0</v>
          </cell>
          <cell r="L959">
            <v>0</v>
          </cell>
          <cell r="M959" t="str">
            <v>kivett, közterület</v>
          </cell>
          <cell r="N959" t="str">
            <v>-</v>
          </cell>
          <cell r="O959" t="str">
            <v>7021</v>
          </cell>
        </row>
        <row r="960">
          <cell r="D960">
            <v>4501</v>
          </cell>
          <cell r="E960" t="str">
            <v>2. SZEKSZÁRD MEGYEI JOGÚ VÁROS ÖNKORMÁNYZATA</v>
          </cell>
          <cell r="F960" t="str">
            <v>1/1</v>
          </cell>
          <cell r="G960" t="str">
            <v xml:space="preserve">
Törzsszám: 15416566
átszállás , 41053/1990.12.18
7100 SZEKSZÁRD, Béla tér 8.</v>
          </cell>
          <cell r="H960" t="str">
            <v>átszállás</v>
          </cell>
          <cell r="I960" t="str">
            <v>1990.12.18</v>
          </cell>
          <cell r="J960">
            <v>4501</v>
          </cell>
          <cell r="K960">
            <v>0</v>
          </cell>
          <cell r="L960">
            <v>0</v>
          </cell>
          <cell r="M960" t="str">
            <v>kivett, közterület</v>
          </cell>
          <cell r="N960" t="str">
            <v>-</v>
          </cell>
          <cell r="O960" t="str">
            <v>1454</v>
          </cell>
        </row>
        <row r="961">
          <cell r="D961" t="str">
            <v>4505/5</v>
          </cell>
          <cell r="E961" t="str">
            <v>3. SZEKSZÁRD MEGYEI JOGÚ VÁROS ÖNKORMÁNYZATA</v>
          </cell>
          <cell r="F961" t="str">
            <v>1/1</v>
          </cell>
          <cell r="G961" t="str">
            <v xml:space="preserve">
Törzsszám: 15416566
átszállás , 41053/1990.12.18
7100 SZEKSZÁRD, Béla tér 8.</v>
          </cell>
          <cell r="H961" t="str">
            <v>átszállás</v>
          </cell>
          <cell r="I961" t="str">
            <v>1990.12.18</v>
          </cell>
          <cell r="J961" t="str">
            <v>4505/5</v>
          </cell>
          <cell r="K961">
            <v>0</v>
          </cell>
          <cell r="L961">
            <v>0</v>
          </cell>
          <cell r="M961" t="str">
            <v>kivett, transzformátorház</v>
          </cell>
          <cell r="N961" t="str">
            <v>-</v>
          </cell>
          <cell r="O961" t="str">
            <v>50</v>
          </cell>
        </row>
        <row r="962">
          <cell r="D962" t="str">
            <v>4505/8</v>
          </cell>
          <cell r="E962" t="str">
            <v>3. SZEKSZÁRD MEGYEI JOGÚ VÁROS ÖNKORMÁNYZATA</v>
          </cell>
          <cell r="F962" t="str">
            <v>1/1</v>
          </cell>
          <cell r="G962" t="str">
            <v xml:space="preserve">
Törzsszám: 15416566
átszállás , 41053/1990.12.18
7100 SZEKSZÁRD, Béla tér 8.</v>
          </cell>
          <cell r="H962" t="str">
            <v>átszállás</v>
          </cell>
          <cell r="I962" t="str">
            <v>1990.12.18</v>
          </cell>
          <cell r="J962" t="str">
            <v>4505/8</v>
          </cell>
          <cell r="K962">
            <v>0</v>
          </cell>
          <cell r="L962">
            <v>0</v>
          </cell>
          <cell r="M962" t="str">
            <v>kivett, transzformátorház</v>
          </cell>
          <cell r="N962" t="str">
            <v>-</v>
          </cell>
          <cell r="O962" t="str">
            <v>60</v>
          </cell>
        </row>
        <row r="963">
          <cell r="D963" t="str">
            <v>4505/12</v>
          </cell>
          <cell r="E963" t="str">
            <v>2. SZEKSZÁRD MEGYEI JOGÚ VÁROS ÖNKORMÁNYZATA</v>
          </cell>
          <cell r="F963" t="str">
            <v>1/1</v>
          </cell>
          <cell r="G963" t="str">
            <v xml:space="preserve">
Törzsszám: 15416566
átszállás , 41053/1990.12.18
7100 SZEKSZÁRD, Béla tér 8.</v>
          </cell>
          <cell r="H963" t="str">
            <v>átszállás</v>
          </cell>
          <cell r="I963" t="str">
            <v>1990.12.18</v>
          </cell>
          <cell r="J963" t="str">
            <v>4505/12</v>
          </cell>
          <cell r="K963">
            <v>0</v>
          </cell>
          <cell r="L963">
            <v>0</v>
          </cell>
          <cell r="M963" t="str">
            <v>kivett, közterület</v>
          </cell>
          <cell r="N963" t="str">
            <v>1</v>
          </cell>
          <cell r="O963" t="str">
            <v>7481</v>
          </cell>
        </row>
        <row r="964">
          <cell r="D964" t="str">
            <v>4505/14/A/15</v>
          </cell>
          <cell r="E964" t="str">
            <v>1. SZEKSZÁRD MEGYEI JOGÚ VÁROS ÖNKORMÁNYZATA</v>
          </cell>
          <cell r="F964" t="str">
            <v>1/1</v>
          </cell>
          <cell r="G964" t="str">
            <v xml:space="preserve">
Törzsszám: 15416566
átadás , 32474/2/1994.03.22
7100 SZEKSZÁRD, Béla tér 8.</v>
          </cell>
          <cell r="H964" t="str">
            <v>átadás</v>
          </cell>
          <cell r="I964" t="str">
            <v>1994.03.22</v>
          </cell>
          <cell r="J964" t="str">
            <v>4505/14/A/15</v>
          </cell>
          <cell r="K964">
            <v>0</v>
          </cell>
          <cell r="L964">
            <v>0</v>
          </cell>
          <cell r="M964" t="str">
            <v>EÖI, lakás</v>
          </cell>
          <cell r="N964" t="str">
            <v>-</v>
          </cell>
          <cell r="O964" t="str">
            <v>28</v>
          </cell>
        </row>
        <row r="965">
          <cell r="D965" t="str">
            <v>4505/14/A/21</v>
          </cell>
          <cell r="E965" t="str">
            <v>1. SZEKSZÁRD MEGYEI JOGÚ VÁROS ÖNKORMÁNYZATA</v>
          </cell>
          <cell r="F965" t="str">
            <v>1/1</v>
          </cell>
          <cell r="G965" t="str">
            <v xml:space="preserve">
Törzsszám: 15416566
átadás , 32474/2/1994.03.22
7100 SZEKSZÁRD, Béla tér 8.</v>
          </cell>
          <cell r="H965" t="str">
            <v>átadás</v>
          </cell>
          <cell r="I965" t="str">
            <v>1994.03.22</v>
          </cell>
          <cell r="J965" t="str">
            <v>4505/14/A/21</v>
          </cell>
          <cell r="K965">
            <v>0</v>
          </cell>
          <cell r="L965">
            <v>0</v>
          </cell>
          <cell r="M965" t="str">
            <v>EÖI, lakás</v>
          </cell>
          <cell r="N965" t="str">
            <v>-</v>
          </cell>
          <cell r="O965" t="str">
            <v>39</v>
          </cell>
        </row>
        <row r="966">
          <cell r="D966" t="str">
            <v>4505/15/A/24</v>
          </cell>
          <cell r="E966" t="str">
            <v>1. SZEKSZÁRD MEGYEI JOGÚ VÁROS ÖNKORMÁNYZATA</v>
          </cell>
          <cell r="F966" t="str">
            <v>1/1</v>
          </cell>
          <cell r="G966" t="str">
            <v xml:space="preserve">
Törzsszám: 15416566
átadás , 32474/2/1994.03.22
7100 SZEKSZÁRD, Béla tér 8.</v>
          </cell>
          <cell r="H966" t="str">
            <v>átadás</v>
          </cell>
          <cell r="I966" t="str">
            <v>1994.03.22</v>
          </cell>
          <cell r="J966" t="str">
            <v>4505/15/A/24</v>
          </cell>
          <cell r="K966">
            <v>0</v>
          </cell>
          <cell r="L966">
            <v>0</v>
          </cell>
          <cell r="M966" t="str">
            <v>EÖI, egyéb helyiség</v>
          </cell>
          <cell r="N966" t="str">
            <v>-</v>
          </cell>
          <cell r="O966" t="str">
            <v>27</v>
          </cell>
        </row>
        <row r="967">
          <cell r="D967" t="str">
            <v>4505/15/A/23</v>
          </cell>
          <cell r="E967" t="str">
            <v>1. SZEKSZÁRD MEGYEI JOGÚ VÁROS ÖNKORMÁNYZATA</v>
          </cell>
          <cell r="F967" t="str">
            <v>1/1</v>
          </cell>
          <cell r="G967" t="str">
            <v xml:space="preserve">
Törzsszám: 15416566
átadás , 32474/2/1994.03.22
7100 SZEKSZÁRD, Béla tér 8.</v>
          </cell>
          <cell r="H967" t="str">
            <v>átadás</v>
          </cell>
          <cell r="I967" t="str">
            <v>1994.03.22</v>
          </cell>
          <cell r="J967" t="str">
            <v>4505/15/A/23</v>
          </cell>
          <cell r="K967">
            <v>0</v>
          </cell>
          <cell r="L967">
            <v>0</v>
          </cell>
          <cell r="M967" t="str">
            <v>EÖI, egyéb helyiség</v>
          </cell>
          <cell r="N967" t="str">
            <v>-</v>
          </cell>
          <cell r="O967" t="str">
            <v>27</v>
          </cell>
        </row>
        <row r="968">
          <cell r="D968" t="str">
            <v>4505/15/A/22</v>
          </cell>
          <cell r="E968" t="str">
            <v>1. SZEKSZÁRD MEGYEI JOGÚ VÁROS ÖNKORMÁNYZATA</v>
          </cell>
          <cell r="F968" t="str">
            <v>1/1</v>
          </cell>
          <cell r="G968" t="str">
            <v xml:space="preserve">
Törzsszám: 15416566
átadás , 32474/2/1994.03.22
7100 SZEKSZÁRD, Béla tér 8.</v>
          </cell>
          <cell r="H968" t="str">
            <v>átadás</v>
          </cell>
          <cell r="I968" t="str">
            <v>1994.03.22</v>
          </cell>
          <cell r="J968" t="str">
            <v>4505/15/A/22</v>
          </cell>
          <cell r="K968">
            <v>0</v>
          </cell>
          <cell r="L968">
            <v>0</v>
          </cell>
          <cell r="M968" t="str">
            <v>EÖI, egyéb helyiség</v>
          </cell>
          <cell r="N968" t="str">
            <v>-</v>
          </cell>
          <cell r="O968" t="str">
            <v>27</v>
          </cell>
        </row>
        <row r="969">
          <cell r="D969" t="str">
            <v>4505/15/A/3</v>
          </cell>
          <cell r="E969" t="str">
            <v>1. SZEKSZÁRD MEGYEI JOGÚ VÁROS ÖNKORMÁNYZATA</v>
          </cell>
          <cell r="F969" t="str">
            <v>1/1</v>
          </cell>
          <cell r="G969" t="str">
            <v xml:space="preserve">
Törzsszám: 15416566
átadás , 32474/2/1994.03.22
7100 SZEKSZÁRD, Béla tér 8.</v>
          </cell>
          <cell r="H969" t="str">
            <v>átadás</v>
          </cell>
          <cell r="I969" t="str">
            <v>1994.03.22</v>
          </cell>
          <cell r="J969" t="str">
            <v>4505/15/A/3</v>
          </cell>
          <cell r="K969">
            <v>0</v>
          </cell>
          <cell r="L969">
            <v>0</v>
          </cell>
          <cell r="M969" t="str">
            <v>EÖI, lakás</v>
          </cell>
          <cell r="N969" t="str">
            <v>-</v>
          </cell>
          <cell r="O969" t="str">
            <v>29</v>
          </cell>
        </row>
        <row r="970">
          <cell r="D970">
            <v>4512</v>
          </cell>
          <cell r="E970" t="str">
            <v>2. SZEKSZÁRD MEGYEI JOGÚ VÁROS ÖNKORMÁNYZATA</v>
          </cell>
          <cell r="F970" t="str">
            <v>1/1</v>
          </cell>
          <cell r="G970" t="str">
            <v xml:space="preserve">
Törzsszám: 15416566
átszállás , 41053/1990.12.18
7100 SZEKSZÁRD, Béla tér 8.</v>
          </cell>
          <cell r="H970" t="str">
            <v>átszállás</v>
          </cell>
          <cell r="I970" t="str">
            <v>1990.12.18</v>
          </cell>
          <cell r="J970">
            <v>4512</v>
          </cell>
          <cell r="K970">
            <v>0</v>
          </cell>
          <cell r="L970">
            <v>0</v>
          </cell>
          <cell r="M970" t="str">
            <v>kivett, közterület</v>
          </cell>
          <cell r="N970" t="str">
            <v>-</v>
          </cell>
          <cell r="O970" t="str">
            <v>448</v>
          </cell>
        </row>
        <row r="971">
          <cell r="D971" t="str">
            <v>4526/3</v>
          </cell>
          <cell r="E971" t="str">
            <v>2. SZEKSZÁRD MEGYEI JOGÚ VÁROS ÖNKORMÁNYZATA</v>
          </cell>
          <cell r="F971" t="str">
            <v>1/1</v>
          </cell>
          <cell r="G971" t="str">
            <v xml:space="preserve">
Törzsszám: 15416566
átszállás , 41053/1990.12.18
7100 SZEKSZÁRD, Béla tér 8.</v>
          </cell>
          <cell r="H971" t="str">
            <v>átszállás</v>
          </cell>
          <cell r="I971" t="str">
            <v>1990.12.18</v>
          </cell>
          <cell r="J971" t="str">
            <v>4526/3</v>
          </cell>
          <cell r="K971">
            <v>0</v>
          </cell>
          <cell r="L971">
            <v>0</v>
          </cell>
          <cell r="M971" t="str">
            <v>kivett, közterület</v>
          </cell>
          <cell r="N971" t="str">
            <v>-</v>
          </cell>
          <cell r="O971" t="str">
            <v>6088</v>
          </cell>
        </row>
        <row r="972">
          <cell r="D972" t="str">
            <v>4532/2</v>
          </cell>
          <cell r="E972" t="str">
            <v>1. SZEKSZÁRD MEGYEI JOGÚ VÁROS ÖNKORMÁNYZATA</v>
          </cell>
          <cell r="F972" t="str">
            <v>1/1</v>
          </cell>
          <cell r="G972" t="str">
            <v xml:space="preserve">
Törzsszám: 15416566
átszállás , 34848/2002.04.03
7100 SZEKSZÁRD, Béla tér 8.</v>
          </cell>
          <cell r="H972" t="str">
            <v>átszállás</v>
          </cell>
          <cell r="I972" t="str">
            <v>2002.04.03</v>
          </cell>
          <cell r="J972" t="str">
            <v>4532/2</v>
          </cell>
          <cell r="K972">
            <v>0</v>
          </cell>
          <cell r="L972">
            <v>0</v>
          </cell>
          <cell r="M972" t="str">
            <v>kivett, közterület</v>
          </cell>
          <cell r="N972" t="str">
            <v>-</v>
          </cell>
          <cell r="O972" t="str">
            <v>303</v>
          </cell>
        </row>
        <row r="973">
          <cell r="D973" t="str">
            <v>4534/2</v>
          </cell>
          <cell r="E973" t="str">
            <v>2. SZEKSZÁRD MEGYEI JOGÚ VÁROS ÖNKORMÁNYZATA</v>
          </cell>
          <cell r="F973" t="str">
            <v>1/1</v>
          </cell>
          <cell r="G973" t="str">
            <v xml:space="preserve">
Törzsszám: 15416566
átszállás , 41053/1990.12.18
7100 SZEKSZÁRD, Béla tér 8.</v>
          </cell>
          <cell r="H973" t="str">
            <v>átszállás</v>
          </cell>
          <cell r="I973" t="str">
            <v>1990.12.18</v>
          </cell>
          <cell r="J973" t="str">
            <v>4534/2</v>
          </cell>
          <cell r="K973">
            <v>0</v>
          </cell>
          <cell r="L973">
            <v>0</v>
          </cell>
          <cell r="M973" t="str">
            <v>kivett, közpark</v>
          </cell>
          <cell r="N973" t="str">
            <v>-</v>
          </cell>
          <cell r="O973" t="str">
            <v>1490</v>
          </cell>
        </row>
        <row r="974">
          <cell r="D974" t="str">
            <v>4534/3</v>
          </cell>
          <cell r="E974" t="str">
            <v>3. SZEKSZÁRD MEGYEI JOGÚ VÁROS ÖNKORMÁNYZATA</v>
          </cell>
          <cell r="F974" t="str">
            <v>1/1</v>
          </cell>
          <cell r="G974" t="str">
            <v xml:space="preserve">
Törzsszám: 15416566
átszállás , 41053/1990.12.18
7100 SZEKSZÁRD, Béla tér 8.</v>
          </cell>
          <cell r="H974" t="str">
            <v>átszállás</v>
          </cell>
          <cell r="I974" t="str">
            <v>1990.12.18</v>
          </cell>
          <cell r="J974" t="str">
            <v>4534/3</v>
          </cell>
          <cell r="K974">
            <v>0</v>
          </cell>
          <cell r="L974">
            <v>0</v>
          </cell>
          <cell r="M974" t="str">
            <v>kivett, óvoda</v>
          </cell>
          <cell r="N974" t="str">
            <v>-</v>
          </cell>
          <cell r="O974" t="str">
            <v>7480</v>
          </cell>
        </row>
        <row r="975">
          <cell r="D975" t="str">
            <v>4534/5</v>
          </cell>
          <cell r="E975" t="str">
            <v>2. SZEKSZÁRD MEGYEI JOGÚ VÁROS ÖNKORMÁNYZATA</v>
          </cell>
          <cell r="F975" t="str">
            <v>1/1</v>
          </cell>
          <cell r="G975" t="str">
            <v xml:space="preserve">
Törzsszám: 15416566
átszállás , 41053/1990.12.18
7100 SZEKSZÁRD, Béla tér 8.</v>
          </cell>
          <cell r="H975" t="str">
            <v>átszállás</v>
          </cell>
          <cell r="I975" t="str">
            <v>1990.12.18</v>
          </cell>
          <cell r="J975" t="str">
            <v>4534/5</v>
          </cell>
          <cell r="K975">
            <v>0</v>
          </cell>
          <cell r="L975">
            <v>0</v>
          </cell>
          <cell r="M975" t="str">
            <v>kivett, közterület</v>
          </cell>
          <cell r="N975" t="str">
            <v>-</v>
          </cell>
          <cell r="O975" t="str">
            <v>4186</v>
          </cell>
        </row>
        <row r="976">
          <cell r="D976" t="str">
            <v>4536/4/A/35</v>
          </cell>
          <cell r="E976" t="str">
            <v>3. SZEKSZÁRD MEGYEI JOGÚ VÁROS ÖNKORMÁNYZATA</v>
          </cell>
          <cell r="F976" t="str">
            <v>1/1</v>
          </cell>
          <cell r="G976" t="str">
            <v xml:space="preserve">
Törzsszám: 15416566
adásvétel , 40315/1998.06.26
7100 SZEKSZÁRD, Béla tér 8.</v>
          </cell>
          <cell r="H976" t="str">
            <v>adásvétel</v>
          </cell>
          <cell r="I976" t="str">
            <v>1998.06.26</v>
          </cell>
          <cell r="J976" t="str">
            <v>4536/4/A/35</v>
          </cell>
          <cell r="K976">
            <v>0</v>
          </cell>
          <cell r="L976">
            <v>0</v>
          </cell>
          <cell r="M976" t="str">
            <v>EÖI, lakás</v>
          </cell>
          <cell r="N976" t="str">
            <v>-</v>
          </cell>
          <cell r="O976" t="str">
            <v>52</v>
          </cell>
        </row>
        <row r="977">
          <cell r="D977" t="str">
            <v>4536/20</v>
          </cell>
          <cell r="E977" t="str">
            <v>2. SZEKSZÁRD MEGYEI JOGÚ VÁROS ÖNKORMÁNYZATA</v>
          </cell>
          <cell r="F977" t="str">
            <v>1/1</v>
          </cell>
          <cell r="G977" t="str">
            <v xml:space="preserve">
Törzsszám: 15416566
átszállás , 41053/1990.12.18
7100 SZEKSZÁRD, Béla tér 8.</v>
          </cell>
          <cell r="H977" t="str">
            <v>átszállás</v>
          </cell>
          <cell r="I977" t="str">
            <v>1990.12.18</v>
          </cell>
          <cell r="J977" t="str">
            <v>4536/20</v>
          </cell>
          <cell r="K977">
            <v>0</v>
          </cell>
          <cell r="L977">
            <v>0</v>
          </cell>
          <cell r="M977" t="str">
            <v>kivett, közterület</v>
          </cell>
          <cell r="N977" t="str">
            <v>1</v>
          </cell>
          <cell r="O977" t="str">
            <v>3819</v>
          </cell>
        </row>
        <row r="978">
          <cell r="D978" t="str">
            <v>4573/1</v>
          </cell>
          <cell r="E978" t="str">
            <v>2. SZEKSZÁRD MEGYEI JOGÚ VÁROS ÖNKORMÁNYZATA</v>
          </cell>
          <cell r="F978" t="str">
            <v>1/1</v>
          </cell>
          <cell r="G978" t="str">
            <v xml:space="preserve">
Törzsszám: 15416566
átszállás , 41053/1990.12.18
7100 SZEKSZÁRD, Béla tér 8.</v>
          </cell>
          <cell r="H978" t="str">
            <v>átszállás</v>
          </cell>
          <cell r="I978" t="str">
            <v>1990.12.18</v>
          </cell>
          <cell r="J978" t="str">
            <v>4573/1</v>
          </cell>
          <cell r="K978">
            <v>0</v>
          </cell>
          <cell r="L978">
            <v>0</v>
          </cell>
          <cell r="M978" t="str">
            <v>kivett, közterület</v>
          </cell>
          <cell r="N978" t="str">
            <v>-</v>
          </cell>
          <cell r="O978" t="str">
            <v>808</v>
          </cell>
        </row>
        <row r="979">
          <cell r="D979">
            <v>4610</v>
          </cell>
          <cell r="E979" t="str">
            <v>2. SZEKSZÁRD MEGYEI JOGÚ VÁROS ÖNKORMÁNYZATA</v>
          </cell>
          <cell r="F979" t="str">
            <v>1/1</v>
          </cell>
          <cell r="G979" t="str">
            <v xml:space="preserve">
Törzsszám: 15416566
átszállás , 41053/1990.12.18
7100 SZEKSZÁRD, Béla tér 8.</v>
          </cell>
          <cell r="H979" t="str">
            <v>átszállás</v>
          </cell>
          <cell r="I979" t="str">
            <v>1990.12.18</v>
          </cell>
          <cell r="J979">
            <v>4610</v>
          </cell>
          <cell r="K979">
            <v>0</v>
          </cell>
          <cell r="L979">
            <v>0</v>
          </cell>
          <cell r="M979" t="str">
            <v>kivett, közterület</v>
          </cell>
          <cell r="N979" t="str">
            <v>-</v>
          </cell>
          <cell r="O979" t="str">
            <v>3439</v>
          </cell>
        </row>
        <row r="980">
          <cell r="D980">
            <v>4611</v>
          </cell>
          <cell r="E980" t="str">
            <v>2. SZEKSZÁRD MEGYEI JOGÚ VÁROS ÖNKORMÁNYZATA</v>
          </cell>
          <cell r="F980" t="str">
            <v>1/1</v>
          </cell>
          <cell r="G980" t="str">
            <v xml:space="preserve">
Törzsszám: 15416566
átszállás , 41053/1990.12.18
7100 SZEKSZÁRD, Béla tér 8.</v>
          </cell>
          <cell r="H980" t="str">
            <v>átszállás</v>
          </cell>
          <cell r="I980" t="str">
            <v>1990.12.18</v>
          </cell>
          <cell r="J980">
            <v>4611</v>
          </cell>
          <cell r="K980">
            <v>0</v>
          </cell>
          <cell r="L980">
            <v>0</v>
          </cell>
          <cell r="M980" t="str">
            <v>kivett, közterület</v>
          </cell>
          <cell r="N980" t="str">
            <v>-</v>
          </cell>
          <cell r="O980" t="str">
            <v>1461</v>
          </cell>
        </row>
        <row r="981">
          <cell r="D981" t="str">
            <v>4645/1</v>
          </cell>
          <cell r="E981" t="str">
            <v>2. SZEKSZÁRD MEGYEI JOGÚ VÁROS ÖNKORMÁNYZATA</v>
          </cell>
          <cell r="F981" t="str">
            <v>1/1</v>
          </cell>
          <cell r="G981" t="str">
            <v xml:space="preserve">
Törzsszám: 15416566
átszállás , 41053/1990.12.18
7100 SZEKSZÁRD, Béla tér 8.</v>
          </cell>
          <cell r="H981" t="str">
            <v>átszállás</v>
          </cell>
          <cell r="I981" t="str">
            <v>1990.12.18</v>
          </cell>
          <cell r="J981" t="str">
            <v>4645/1</v>
          </cell>
          <cell r="K981">
            <v>0</v>
          </cell>
          <cell r="L981">
            <v>0</v>
          </cell>
          <cell r="M981" t="str">
            <v>kivett, közterület</v>
          </cell>
          <cell r="N981" t="str">
            <v>-</v>
          </cell>
          <cell r="O981" t="str">
            <v>1420</v>
          </cell>
        </row>
        <row r="982">
          <cell r="D982" t="str">
            <v>4645/5</v>
          </cell>
          <cell r="E982" t="str">
            <v>2. SZEKSZÁRD MEGYEI JOGÚ VÁROS ÖNKORMÁNYZATA</v>
          </cell>
          <cell r="F982" t="str">
            <v>1/1</v>
          </cell>
          <cell r="G982" t="str">
            <v xml:space="preserve">
Törzsszám: 15416566
átszállás , 41053/1990.12.18
7100 SZEKSZÁRD, Béla tér 8.</v>
          </cell>
          <cell r="H982" t="str">
            <v>átszállás</v>
          </cell>
          <cell r="I982" t="str">
            <v>1990.12.18</v>
          </cell>
          <cell r="J982" t="str">
            <v>4645/5</v>
          </cell>
          <cell r="K982">
            <v>0</v>
          </cell>
          <cell r="L982">
            <v>0</v>
          </cell>
          <cell r="M982" t="str">
            <v>kivett, közút</v>
          </cell>
          <cell r="N982" t="str">
            <v>-</v>
          </cell>
          <cell r="O982" t="str">
            <v>36</v>
          </cell>
        </row>
        <row r="983">
          <cell r="D983" t="str">
            <v>4645/6</v>
          </cell>
          <cell r="E983" t="str">
            <v>2. SZEKSZÁRD MEGYEI JOGÚ VÁROS ÖNKORMÁNYZATA</v>
          </cell>
          <cell r="F983" t="str">
            <v>1/1</v>
          </cell>
          <cell r="G983" t="str">
            <v xml:space="preserve">
Törzsszám: 15416566
átszállás , 41053/1990.12.18
7100 SZEKSZÁRD, Béla tér 8.</v>
          </cell>
          <cell r="H983" t="str">
            <v>átszállás</v>
          </cell>
          <cell r="I983" t="str">
            <v>1990.12.18</v>
          </cell>
          <cell r="J983" t="str">
            <v>4645/6</v>
          </cell>
          <cell r="K983">
            <v>0</v>
          </cell>
          <cell r="L983">
            <v>0</v>
          </cell>
          <cell r="M983" t="str">
            <v>kivett, közút</v>
          </cell>
          <cell r="N983" t="str">
            <v>-</v>
          </cell>
          <cell r="O983" t="str">
            <v>132</v>
          </cell>
        </row>
        <row r="984">
          <cell r="D984" t="str">
            <v>4645/7</v>
          </cell>
          <cell r="E984" t="str">
            <v>2. SZEKSZÁRD MEGYEI JOGÚ VÁROS ÖNKORMÁNYZATA</v>
          </cell>
          <cell r="F984" t="str">
            <v>1/1</v>
          </cell>
          <cell r="G984" t="str">
            <v xml:space="preserve">
Törzsszám: 15416566
átszállás , 41053/1990.12.18
7100 SZEKSZÁRD, Béla tér 8.</v>
          </cell>
          <cell r="H984" t="str">
            <v>átszállás</v>
          </cell>
          <cell r="I984" t="str">
            <v>1990.12.18</v>
          </cell>
          <cell r="J984" t="str">
            <v>4645/7</v>
          </cell>
          <cell r="K984">
            <v>0</v>
          </cell>
          <cell r="L984">
            <v>0</v>
          </cell>
          <cell r="M984" t="str">
            <v>kivett, közút</v>
          </cell>
          <cell r="N984" t="str">
            <v>-</v>
          </cell>
          <cell r="O984" t="str">
            <v>30</v>
          </cell>
        </row>
        <row r="985">
          <cell r="D985" t="str">
            <v>4645/9</v>
          </cell>
          <cell r="E985" t="str">
            <v>2. SZEKSZÁRD MEGYEI JOGÚ VÁROS ÖNKORMÁNYZATA</v>
          </cell>
          <cell r="F985" t="str">
            <v>1/1</v>
          </cell>
          <cell r="G985" t="str">
            <v xml:space="preserve">
Törzsszám: 15416566
átszállás , 41053/1990.12.18
7100 SZEKSZÁRD, Béla tér 8.</v>
          </cell>
          <cell r="H985" t="str">
            <v>átszállás</v>
          </cell>
          <cell r="I985" t="str">
            <v>1990.12.18</v>
          </cell>
          <cell r="J985" t="str">
            <v>4645/9</v>
          </cell>
          <cell r="K985">
            <v>0</v>
          </cell>
          <cell r="L985">
            <v>0</v>
          </cell>
          <cell r="M985" t="str">
            <v>kivett, transzformátorház</v>
          </cell>
          <cell r="N985" t="str">
            <v>-</v>
          </cell>
          <cell r="O985" t="str">
            <v>26</v>
          </cell>
        </row>
        <row r="986">
          <cell r="D986" t="str">
            <v>4652/1</v>
          </cell>
          <cell r="E986" t="str">
            <v>2. SZEKSZÁRD MEGYEI JOGÚ VÁROS ÖNKORMÁNYZATA</v>
          </cell>
          <cell r="F986" t="str">
            <v>1/1</v>
          </cell>
          <cell r="G986" t="str">
            <v xml:space="preserve">
Törzsszám: 15416566
átszállás , 41053/1990.12.18
7100 SZEKSZÁRD, Béla tér 8.</v>
          </cell>
          <cell r="H986" t="str">
            <v>átszállás</v>
          </cell>
          <cell r="I986" t="str">
            <v>1990.12.18</v>
          </cell>
          <cell r="J986" t="str">
            <v>4652/1</v>
          </cell>
          <cell r="K986">
            <v>0</v>
          </cell>
          <cell r="L986">
            <v>0</v>
          </cell>
          <cell r="M986" t="str">
            <v>kivett, közterület</v>
          </cell>
          <cell r="N986" t="str">
            <v>-</v>
          </cell>
          <cell r="O986" t="str">
            <v>949</v>
          </cell>
        </row>
        <row r="987">
          <cell r="D987" t="str">
            <v>4652/3</v>
          </cell>
          <cell r="E987" t="str">
            <v>2. SZEKSZÁRD MEGYEI JOGÚ VÁROS ÖNKORMÁNYZATA</v>
          </cell>
          <cell r="F987" t="str">
            <v>1/1</v>
          </cell>
          <cell r="G987" t="str">
            <v xml:space="preserve">
Törzsszám: 15416566
átszállás , 41053/1990.12.18
7100 SZEKSZÁRD, Béla tér 8.</v>
          </cell>
          <cell r="H987" t="str">
            <v>átszállás</v>
          </cell>
          <cell r="I987" t="str">
            <v>1990.12.18</v>
          </cell>
          <cell r="J987" t="str">
            <v>4652/3</v>
          </cell>
          <cell r="K987">
            <v>0</v>
          </cell>
          <cell r="L987">
            <v>0</v>
          </cell>
          <cell r="M987" t="str">
            <v>kivett, közterület</v>
          </cell>
          <cell r="N987" t="str">
            <v>-</v>
          </cell>
          <cell r="O987" t="str">
            <v>3034</v>
          </cell>
        </row>
        <row r="988">
          <cell r="D988" t="str">
            <v>4652/4</v>
          </cell>
          <cell r="E988" t="str">
            <v>2. SZEKSZÁRD MEGYEI JOGÚ VÁROS ÖNKORMÁNYZATA</v>
          </cell>
          <cell r="F988" t="str">
            <v>1/1</v>
          </cell>
          <cell r="G988" t="str">
            <v xml:space="preserve">
Törzsszám: 15416566
átszállás , 41053/1990.12.18
7100 SZEKSZÁRD, Béla tér 8.</v>
          </cell>
          <cell r="H988" t="str">
            <v>átszállás</v>
          </cell>
          <cell r="I988" t="str">
            <v>1990.12.18</v>
          </cell>
          <cell r="J988" t="str">
            <v>4652/4</v>
          </cell>
          <cell r="K988">
            <v>0</v>
          </cell>
          <cell r="L988">
            <v>0</v>
          </cell>
          <cell r="M988" t="str">
            <v>kivett, közterület</v>
          </cell>
          <cell r="N988" t="str">
            <v>-</v>
          </cell>
          <cell r="O988" t="str">
            <v>4</v>
          </cell>
        </row>
        <row r="989">
          <cell r="D989" t="str">
            <v>4652/5</v>
          </cell>
          <cell r="E989" t="str">
            <v>2. SZEKSZÁRD MEGYEI JOGÚ VÁROS ÖNKORMÁNYZATA</v>
          </cell>
          <cell r="F989" t="str">
            <v>1/1</v>
          </cell>
          <cell r="G989" t="str">
            <v xml:space="preserve">
Törzsszám: 15416566
átszállás , 41053/1990.12.18
7100 SZEKSZÁRD, Béla tér 8.</v>
          </cell>
          <cell r="H989" t="str">
            <v>átszállás</v>
          </cell>
          <cell r="I989" t="str">
            <v>1990.12.18</v>
          </cell>
          <cell r="J989" t="str">
            <v>4652/5</v>
          </cell>
          <cell r="K989">
            <v>0</v>
          </cell>
          <cell r="L989">
            <v>0</v>
          </cell>
          <cell r="M989" t="str">
            <v>kivett, közterület</v>
          </cell>
          <cell r="N989" t="str">
            <v>-</v>
          </cell>
          <cell r="O989" t="str">
            <v>1024</v>
          </cell>
        </row>
        <row r="990">
          <cell r="D990">
            <v>4695</v>
          </cell>
          <cell r="E990" t="str">
            <v>2. SZEKSZÁRD MEGYEI JOGÚ VÁROS ÖNKORMÁNYZATA</v>
          </cell>
          <cell r="F990" t="str">
            <v>1/1</v>
          </cell>
          <cell r="G990" t="str">
            <v xml:space="preserve">
Törzsszám: 15416566
átszállás , 41053/1990.12.18
7100 SZEKSZÁRD, Béla tér 8.</v>
          </cell>
          <cell r="H990" t="str">
            <v>átszállás</v>
          </cell>
          <cell r="I990" t="str">
            <v>1990.12.18</v>
          </cell>
          <cell r="J990">
            <v>4695</v>
          </cell>
          <cell r="K990">
            <v>0</v>
          </cell>
          <cell r="L990">
            <v>0</v>
          </cell>
          <cell r="M990" t="str">
            <v>kivett, közterület</v>
          </cell>
          <cell r="N990" t="str">
            <v>-</v>
          </cell>
          <cell r="O990" t="str">
            <v>2183</v>
          </cell>
        </row>
        <row r="991">
          <cell r="D991" t="str">
            <v>4696/3</v>
          </cell>
          <cell r="E991" t="str">
            <v>2. SZEKSZÁRD MEGYEI JOGÚ VÁROS ÖNKORMÁNYZATA</v>
          </cell>
          <cell r="F991" t="str">
            <v>1/1</v>
          </cell>
          <cell r="G991" t="str">
            <v xml:space="preserve">
Törzsszám: 15416566
átszállás , 41053/1990.12.18
7100 SZEKSZÁRD, Béla tér 8.</v>
          </cell>
          <cell r="H991" t="str">
            <v>átszállás</v>
          </cell>
          <cell r="I991" t="str">
            <v>1990.12.18</v>
          </cell>
          <cell r="J991" t="str">
            <v>4696/3</v>
          </cell>
          <cell r="K991">
            <v>0</v>
          </cell>
          <cell r="L991">
            <v>0</v>
          </cell>
          <cell r="M991" t="str">
            <v>kivett, járda</v>
          </cell>
          <cell r="N991" t="str">
            <v>-</v>
          </cell>
          <cell r="O991" t="str">
            <v>7482</v>
          </cell>
        </row>
        <row r="992">
          <cell r="D992" t="str">
            <v>4696/4</v>
          </cell>
          <cell r="E992" t="str">
            <v>5. SZEKSZÁRD MEGYEI JOGÚ VÁROS ÖNKORMÁNYZATA</v>
          </cell>
          <cell r="F992" t="str">
            <v>1/1</v>
          </cell>
          <cell r="G992" t="str">
            <v xml:space="preserve">
Törzsszám: 15416566
átadás , 31055/2009.01.27
7100 SZEKSZÁRD, Béla tér 8.</v>
          </cell>
          <cell r="H992" t="str">
            <v>átadás</v>
          </cell>
          <cell r="I992" t="str">
            <v>2009.01.27</v>
          </cell>
          <cell r="J992" t="str">
            <v>4696/4</v>
          </cell>
          <cell r="K992">
            <v>0</v>
          </cell>
          <cell r="L992">
            <v>0</v>
          </cell>
          <cell r="M992" t="str">
            <v>kivett, országos közút</v>
          </cell>
          <cell r="N992" t="str">
            <v>-</v>
          </cell>
          <cell r="O992" t="str">
            <v>9739</v>
          </cell>
        </row>
        <row r="993">
          <cell r="D993" t="str">
            <v>4696/5</v>
          </cell>
          <cell r="E993" t="str">
            <v>3. SZEKSZÁRD MEGYEI JOGÚ VÁROS ÖNKORMÁNYZATA</v>
          </cell>
          <cell r="F993" t="str">
            <v>1/1</v>
          </cell>
          <cell r="G993" t="str">
            <v xml:space="preserve">
Törzsszám: 15416566
átszállás , 41053/1993.09.22
7100 SZEKSZÁRD, Béla tér 8.</v>
          </cell>
          <cell r="H993" t="str">
            <v>átszállás</v>
          </cell>
          <cell r="I993" t="str">
            <v>1993.09.22</v>
          </cell>
          <cell r="J993" t="str">
            <v>4696/5</v>
          </cell>
          <cell r="K993">
            <v>0</v>
          </cell>
          <cell r="L993">
            <v>0</v>
          </cell>
          <cell r="M993" t="str">
            <v>kivett, közterület</v>
          </cell>
          <cell r="N993" t="str">
            <v>1</v>
          </cell>
          <cell r="O993" t="str">
            <v>0552</v>
          </cell>
        </row>
        <row r="994">
          <cell r="D994">
            <v>4702</v>
          </cell>
          <cell r="E994" t="str">
            <v>2. SZEKSZÁRD MEGYEI JOGÚ VÁROS ÖNKORMÁNYZATA</v>
          </cell>
          <cell r="F994" t="str">
            <v>1/1</v>
          </cell>
          <cell r="G994" t="str">
            <v xml:space="preserve">
Törzsszám: 15416566
átszállás , 41053/1990.12.18
7100 SZEKSZÁRD, Béla tér 8.</v>
          </cell>
          <cell r="H994" t="str">
            <v>átszállás</v>
          </cell>
          <cell r="I994" t="str">
            <v>1990.12.18</v>
          </cell>
          <cell r="J994">
            <v>4702</v>
          </cell>
          <cell r="K994">
            <v>0</v>
          </cell>
          <cell r="L994">
            <v>0</v>
          </cell>
          <cell r="M994" t="str">
            <v>kivett, közterület</v>
          </cell>
          <cell r="N994" t="str">
            <v>-</v>
          </cell>
          <cell r="O994" t="str">
            <v>2446</v>
          </cell>
        </row>
        <row r="995">
          <cell r="D995" t="str">
            <v>4709/4</v>
          </cell>
          <cell r="E995" t="str">
            <v>2. SZEKSZÁRD MEGYEI JOGÚ VÁROS ÖNKORMÁNYZATA</v>
          </cell>
          <cell r="F995" t="str">
            <v>1/1</v>
          </cell>
          <cell r="G995" t="str">
            <v xml:space="preserve">
Törzsszám: 15416566
átszállás , 41053/1990.12.18
7100 SZEKSZÁRD, Béla tér 8.</v>
          </cell>
          <cell r="H995" t="str">
            <v>átszállás</v>
          </cell>
          <cell r="I995" t="str">
            <v>1990.12.18</v>
          </cell>
          <cell r="J995" t="str">
            <v>4709/4</v>
          </cell>
          <cell r="K995">
            <v>0</v>
          </cell>
          <cell r="L995">
            <v>0</v>
          </cell>
          <cell r="M995" t="str">
            <v>kivett, közterület</v>
          </cell>
          <cell r="N995" t="str">
            <v>-</v>
          </cell>
          <cell r="O995" t="str">
            <v>2396</v>
          </cell>
        </row>
        <row r="996">
          <cell r="D996" t="str">
            <v>4709/5</v>
          </cell>
          <cell r="E996" t="str">
            <v>2. SZEKSZÁRD MEGYEI JOGÚ VÁROS ÖNKORMÁNYZATA</v>
          </cell>
          <cell r="F996" t="str">
            <v>1/1</v>
          </cell>
          <cell r="G996" t="str">
            <v xml:space="preserve">
Törzsszám: 15416566
átszállás , 41053/1990.12.18
7100 SZEKSZÁRD, Béla tér 8.</v>
          </cell>
          <cell r="H996" t="str">
            <v>átszállás</v>
          </cell>
          <cell r="I996" t="str">
            <v>1990.12.18</v>
          </cell>
          <cell r="J996" t="str">
            <v>4709/5</v>
          </cell>
          <cell r="K996">
            <v>0</v>
          </cell>
          <cell r="L996">
            <v>0</v>
          </cell>
          <cell r="M996" t="str">
            <v>kivett, közterület</v>
          </cell>
          <cell r="N996" t="str">
            <v>1</v>
          </cell>
          <cell r="O996" t="str">
            <v>2356</v>
          </cell>
        </row>
        <row r="997">
          <cell r="D997" t="str">
            <v>4709/6</v>
          </cell>
          <cell r="E997" t="str">
            <v>2. SZEKSZÁRD MEGYEI JOGÚ VÁROS ÖNKORMÁNYZATA</v>
          </cell>
          <cell r="F997" t="str">
            <v>1/1</v>
          </cell>
          <cell r="G997" t="str">
            <v xml:space="preserve">
Törzsszám: 15416566
átszállás , 41053/1990.12.18
7100 SZEKSZÁRD, Béla tér 8.</v>
          </cell>
          <cell r="H997" t="str">
            <v>átszállás</v>
          </cell>
          <cell r="I997" t="str">
            <v>1990.12.18</v>
          </cell>
          <cell r="J997" t="str">
            <v>4709/6</v>
          </cell>
          <cell r="K997">
            <v>0</v>
          </cell>
          <cell r="L997">
            <v>0</v>
          </cell>
          <cell r="M997" t="str">
            <v>kivett, közút</v>
          </cell>
          <cell r="N997" t="str">
            <v>-</v>
          </cell>
          <cell r="O997" t="str">
            <v>4699</v>
          </cell>
        </row>
        <row r="998">
          <cell r="D998" t="str">
            <v>4714/2</v>
          </cell>
          <cell r="E998" t="str">
            <v>2. SZEKSZÁRD MEGYEI JOGÚ VÁROS ÖNKORMÁNYZATA</v>
          </cell>
          <cell r="F998" t="str">
            <v>1/1</v>
          </cell>
          <cell r="G998" t="str">
            <v xml:space="preserve">
Törzsszám: 15416566
átszállás , 41053/1990.12.18
7100 SZEKSZÁRD, Béla tér 8.</v>
          </cell>
          <cell r="H998" t="str">
            <v>átszállás</v>
          </cell>
          <cell r="I998" t="str">
            <v>1990.12.18</v>
          </cell>
          <cell r="J998" t="str">
            <v>4714/2</v>
          </cell>
          <cell r="K998">
            <v>0</v>
          </cell>
          <cell r="L998">
            <v>0</v>
          </cell>
          <cell r="M998" t="str">
            <v>kivett, közterület</v>
          </cell>
          <cell r="N998" t="str">
            <v>-</v>
          </cell>
          <cell r="O998" t="str">
            <v>1872</v>
          </cell>
        </row>
        <row r="999">
          <cell r="D999" t="str">
            <v>4714/8</v>
          </cell>
          <cell r="E999" t="str">
            <v>2. SZEKSZÁRD MEGYEI JOGÚ VÁROS ÖNKORMÁNYZATA</v>
          </cell>
          <cell r="F999" t="str">
            <v>1/1</v>
          </cell>
          <cell r="G999" t="str">
            <v xml:space="preserve">
Törzsszám: 15416566
átszállás , 41053/1990.12.18
7100 SZEKSZÁRD, Béla tér 8.</v>
          </cell>
          <cell r="H999" t="str">
            <v>átszállás</v>
          </cell>
          <cell r="I999" t="str">
            <v>1990.12.18</v>
          </cell>
          <cell r="J999" t="str">
            <v>4714/8</v>
          </cell>
          <cell r="K999">
            <v>0</v>
          </cell>
          <cell r="L999">
            <v>0</v>
          </cell>
          <cell r="M999" t="str">
            <v>kivett, közút</v>
          </cell>
          <cell r="N999" t="str">
            <v>-</v>
          </cell>
          <cell r="O999" t="str">
            <v>199</v>
          </cell>
        </row>
        <row r="1000">
          <cell r="D1000" t="str">
            <v>4714/10</v>
          </cell>
          <cell r="E1000" t="str">
            <v>2. SZEKSZÁRD MEGYEI JOGÚ VÁROS ÖNKORMÁNYZATA</v>
          </cell>
          <cell r="F1000" t="str">
            <v>1/1</v>
          </cell>
          <cell r="G1000" t="str">
            <v xml:space="preserve">
Törzsszám: 15416566
átszállás , 41053/1990.12.18
7100 SZEKSZÁRD, Béla tér 8.</v>
          </cell>
          <cell r="H1000" t="str">
            <v>átszállás</v>
          </cell>
          <cell r="I1000" t="str">
            <v>1990.12.18</v>
          </cell>
          <cell r="J1000" t="str">
            <v>4714/10</v>
          </cell>
          <cell r="K1000">
            <v>0</v>
          </cell>
          <cell r="L1000">
            <v>0</v>
          </cell>
          <cell r="M1000" t="str">
            <v>kivett, közút</v>
          </cell>
          <cell r="N1000" t="str">
            <v>-</v>
          </cell>
          <cell r="O1000" t="str">
            <v>1110</v>
          </cell>
        </row>
        <row r="1001">
          <cell r="D1001" t="str">
            <v>4717/7</v>
          </cell>
          <cell r="E1001" t="str">
            <v>1. SZEKSZÁRD MEGYEI JOGÚ VÁROS ÖNKORMÁNYZATA</v>
          </cell>
          <cell r="F1001" t="str">
            <v>1/1</v>
          </cell>
          <cell r="G1001" t="str">
            <v xml:space="preserve">
Törzsszám: 15416566
átszállás , 41053/1990.12.18
7100 SZEKSZÁRD, Béla tér 8.</v>
          </cell>
          <cell r="H1001" t="str">
            <v>átszállás</v>
          </cell>
          <cell r="I1001" t="str">
            <v>1990.12.18</v>
          </cell>
          <cell r="J1001" t="str">
            <v>4717/7</v>
          </cell>
          <cell r="K1001">
            <v>0</v>
          </cell>
          <cell r="L1001">
            <v>0</v>
          </cell>
          <cell r="M1001" t="str">
            <v>kivett, közút</v>
          </cell>
          <cell r="N1001" t="str">
            <v>-</v>
          </cell>
          <cell r="O1001" t="str">
            <v>354</v>
          </cell>
        </row>
        <row r="1002">
          <cell r="D1002" t="str">
            <v>4717/9</v>
          </cell>
          <cell r="E1002" t="str">
            <v>1. SZEKSZÁRD MEGYEI JOGÚ VÁROS ÖNKORMÁNYZATA</v>
          </cell>
          <cell r="F1002" t="str">
            <v>1/1</v>
          </cell>
          <cell r="G1002" t="str">
            <v xml:space="preserve">
Törzsszám: 15416566
átszállás , 41053/1990.12.18
7100 SZEKSZÁRD, Béla tér 8.</v>
          </cell>
          <cell r="H1002" t="str">
            <v>átszállás</v>
          </cell>
          <cell r="I1002" t="str">
            <v>1990.12.18</v>
          </cell>
          <cell r="J1002" t="str">
            <v>4717/9</v>
          </cell>
          <cell r="K1002">
            <v>0</v>
          </cell>
          <cell r="L1002">
            <v>0</v>
          </cell>
          <cell r="M1002" t="str">
            <v>kivett, közút</v>
          </cell>
          <cell r="N1002" t="str">
            <v>-</v>
          </cell>
          <cell r="O1002" t="str">
            <v>81</v>
          </cell>
        </row>
        <row r="1003">
          <cell r="D1003" t="str">
            <v>4717/10</v>
          </cell>
          <cell r="E1003" t="str">
            <v>1. SZEKSZÁRD MEGYEI JOGÚ VÁROS ÖNKORMÁNYZATA</v>
          </cell>
          <cell r="F1003" t="str">
            <v>1/1</v>
          </cell>
          <cell r="G1003" t="str">
            <v xml:space="preserve">
Törzsszám: 15416566
átszállás , 41053/1990.12.18
7100 SZEKSZÁRD, Béla tér 8.</v>
          </cell>
          <cell r="H1003" t="str">
            <v>átszállás</v>
          </cell>
          <cell r="I1003" t="str">
            <v>1990.12.18</v>
          </cell>
          <cell r="J1003" t="str">
            <v>4717/10</v>
          </cell>
          <cell r="K1003">
            <v>0</v>
          </cell>
          <cell r="L1003">
            <v>0</v>
          </cell>
          <cell r="M1003" t="str">
            <v>kivett, beépítetlen terület</v>
          </cell>
          <cell r="N1003" t="str">
            <v>-</v>
          </cell>
          <cell r="O1003" t="str">
            <v>516</v>
          </cell>
        </row>
        <row r="1004">
          <cell r="D1004">
            <v>4747</v>
          </cell>
          <cell r="E1004" t="str">
            <v>2. SZEKSZÁRD MEGYEI JOGÚ VÁROS ÖNKORMÁNYZATA</v>
          </cell>
          <cell r="F1004" t="str">
            <v>1/1</v>
          </cell>
          <cell r="G1004" t="str">
            <v xml:space="preserve">
Törzsszám: 15416566
átszállás , 41053/1990.12.18
7100 SZEKSZÁRD, Béla tér 8.</v>
          </cell>
          <cell r="H1004" t="str">
            <v>átszállás</v>
          </cell>
          <cell r="I1004" t="str">
            <v>1990.12.18</v>
          </cell>
          <cell r="J1004">
            <v>4747</v>
          </cell>
          <cell r="K1004">
            <v>0</v>
          </cell>
          <cell r="L1004">
            <v>0</v>
          </cell>
          <cell r="M1004" t="str">
            <v>kivett, közterület</v>
          </cell>
          <cell r="N1004" t="str">
            <v>-</v>
          </cell>
          <cell r="O1004" t="str">
            <v>1333</v>
          </cell>
        </row>
        <row r="1005">
          <cell r="D1005">
            <v>4748</v>
          </cell>
          <cell r="E1005" t="str">
            <v>2. SZEKSZÁRD MEGYEI JOGÚ VÁROS ÖNKORMÁNYZATA</v>
          </cell>
          <cell r="F1005" t="str">
            <v>1/1</v>
          </cell>
          <cell r="G1005" t="str">
            <v xml:space="preserve">
Törzsszám: 15416566
átszállás , 41053/1990.12.18
7100 SZEKSZÁRD, Béla tér 8.</v>
          </cell>
          <cell r="H1005" t="str">
            <v>átszállás</v>
          </cell>
          <cell r="I1005" t="str">
            <v>1990.12.18</v>
          </cell>
          <cell r="J1005">
            <v>4748</v>
          </cell>
          <cell r="K1005">
            <v>0</v>
          </cell>
          <cell r="L1005">
            <v>0</v>
          </cell>
          <cell r="M1005" t="str">
            <v>kivett, közterület</v>
          </cell>
          <cell r="N1005" t="str">
            <v>-</v>
          </cell>
          <cell r="O1005" t="str">
            <v>408</v>
          </cell>
        </row>
        <row r="1006">
          <cell r="D1006" t="str">
            <v>4751/2</v>
          </cell>
          <cell r="E1006" t="str">
            <v>2. SZEKSZÁRD MEGYEI JOGÚ VÁROS ÖNKORMÁNYZATA</v>
          </cell>
          <cell r="F1006" t="str">
            <v>1/1</v>
          </cell>
          <cell r="G1006" t="str">
            <v xml:space="preserve">
Törzsszám: 15416566
átszállás , 41053/1990.12.18
7100 SZEKSZÁRD, Béla tér 8.</v>
          </cell>
          <cell r="H1006" t="str">
            <v>átszállás</v>
          </cell>
          <cell r="I1006" t="str">
            <v>1990.12.18</v>
          </cell>
          <cell r="J1006" t="str">
            <v>4751/2</v>
          </cell>
          <cell r="K1006">
            <v>0</v>
          </cell>
          <cell r="L1006">
            <v>0</v>
          </cell>
          <cell r="M1006" t="str">
            <v>kivett, közút</v>
          </cell>
          <cell r="N1006" t="str">
            <v>-</v>
          </cell>
          <cell r="O1006" t="str">
            <v>123</v>
          </cell>
        </row>
        <row r="1007">
          <cell r="D1007" t="str">
            <v>4751/15</v>
          </cell>
          <cell r="E1007" t="str">
            <v>2. SZEKSZÁRD MEGYEI JOGÚ VÁROS ÖNKORMÁNYZATA</v>
          </cell>
          <cell r="F1007" t="str">
            <v>1/1</v>
          </cell>
          <cell r="G1007" t="str">
            <v xml:space="preserve">
Törzsszám: 15416566
átszállás , 41053/1990.12.18
7100 SZEKSZÁRD, Béla tér 8.</v>
          </cell>
          <cell r="H1007" t="str">
            <v>átszállás</v>
          </cell>
          <cell r="I1007" t="str">
            <v>1990.12.18</v>
          </cell>
          <cell r="J1007" t="str">
            <v>4751/15</v>
          </cell>
          <cell r="K1007">
            <v>0</v>
          </cell>
          <cell r="L1007">
            <v>0</v>
          </cell>
          <cell r="M1007" t="str">
            <v>kivett, közterület</v>
          </cell>
          <cell r="N1007" t="str">
            <v>-</v>
          </cell>
          <cell r="O1007" t="str">
            <v>1499</v>
          </cell>
        </row>
        <row r="1008">
          <cell r="D1008" t="str">
            <v>4753/4</v>
          </cell>
          <cell r="E1008" t="str">
            <v>1. SZEKSZÁRD MEGYEI JOGÚ VÁROS ÖNKORMÁNYZATA</v>
          </cell>
          <cell r="F1008" t="str">
            <v>1/1</v>
          </cell>
          <cell r="G1008" t="str">
            <v xml:space="preserve">
Törzsszám: 15416566
átszállás , 41053/1990.12.18
7100 SZEKSZÁRD, Béla tér 8.</v>
          </cell>
          <cell r="H1008" t="str">
            <v>átszállás</v>
          </cell>
          <cell r="I1008" t="str">
            <v>1990.12.18</v>
          </cell>
          <cell r="J1008" t="str">
            <v>4753/4</v>
          </cell>
          <cell r="K1008">
            <v>0</v>
          </cell>
          <cell r="L1008">
            <v>0</v>
          </cell>
          <cell r="M1008" t="str">
            <v>kivett, hőközpont</v>
          </cell>
          <cell r="N1008" t="str">
            <v>-</v>
          </cell>
          <cell r="O1008" t="str">
            <v>270</v>
          </cell>
        </row>
        <row r="1009">
          <cell r="D1009" t="str">
            <v>4753/5</v>
          </cell>
          <cell r="E1009" t="str">
            <v>1. SZEKSZÁRD MEGYEI JOGÚ VÁROS ÖNKORMÁNYZATA</v>
          </cell>
          <cell r="F1009" t="str">
            <v>1/1</v>
          </cell>
          <cell r="G1009" t="str">
            <v xml:space="preserve">
Törzsszám: 15416566
átszállás , 35482/2017.05.24
7100 SZEKSZÁRD, Béla tér 8.</v>
          </cell>
          <cell r="H1009" t="str">
            <v>átszállás</v>
          </cell>
          <cell r="I1009" t="str">
            <v>2017.05.24</v>
          </cell>
          <cell r="J1009" t="str">
            <v>4753/5</v>
          </cell>
          <cell r="K1009">
            <v>0</v>
          </cell>
          <cell r="L1009">
            <v>0</v>
          </cell>
          <cell r="M1009" t="str">
            <v>kivett, beépítetlen terület</v>
          </cell>
          <cell r="N1009" t="str">
            <v>-</v>
          </cell>
          <cell r="O1009" t="str">
            <v>1246</v>
          </cell>
        </row>
        <row r="1010">
          <cell r="D1010" t="str">
            <v>4753/6</v>
          </cell>
          <cell r="E1010" t="str">
            <v>1. SZEKSZÁRD MEGYEI JOGÚ VÁROS ÖNKORMÁNYZATA</v>
          </cell>
          <cell r="F1010" t="str">
            <v>1/1</v>
          </cell>
          <cell r="G1010" t="str">
            <v xml:space="preserve">
Törzsszám: 15416566
átszállás , 35482/2017.05.24
7100 SZEKSZÁRD, Béla tér 8.</v>
          </cell>
          <cell r="H1010" t="str">
            <v>átszállás</v>
          </cell>
          <cell r="I1010" t="str">
            <v>2017.05.24</v>
          </cell>
          <cell r="J1010" t="str">
            <v>4753/6</v>
          </cell>
          <cell r="K1010">
            <v>0</v>
          </cell>
          <cell r="L1010">
            <v>0</v>
          </cell>
          <cell r="M1010" t="str">
            <v>kivett, közterület</v>
          </cell>
          <cell r="N1010" t="str">
            <v>2</v>
          </cell>
          <cell r="O1010" t="str">
            <v>9281</v>
          </cell>
        </row>
        <row r="1011">
          <cell r="D1011" t="str">
            <v>4758/3/A/14</v>
          </cell>
          <cell r="E1011" t="str">
            <v>3. SZEKSZÁRD MEGYEI JOGÚ VÁROS ÖNKORMÁNYZATA</v>
          </cell>
          <cell r="F1011" t="str">
            <v>1/1</v>
          </cell>
          <cell r="G1011" t="str">
            <v xml:space="preserve">
Törzsszám: 15416566
átadás , 37633/2001.06.06
7100 SZEKSZÁRD, Béla tér 8.</v>
          </cell>
          <cell r="H1011" t="str">
            <v>átadás</v>
          </cell>
          <cell r="I1011" t="str">
            <v>2001.06.06</v>
          </cell>
          <cell r="J1011" t="str">
            <v>4758/3/A/14</v>
          </cell>
          <cell r="K1011">
            <v>0</v>
          </cell>
          <cell r="L1011">
            <v>0</v>
          </cell>
          <cell r="M1011" t="str">
            <v>EÖI, egyéb helyiség</v>
          </cell>
          <cell r="N1011" t="str">
            <v>-</v>
          </cell>
          <cell r="O1011" t="str">
            <v>18</v>
          </cell>
        </row>
        <row r="1012">
          <cell r="D1012" t="str">
            <v>4779/6</v>
          </cell>
          <cell r="E1012" t="str">
            <v>2. SZEKSZÁRD MEGYEI JOGÚ VÁROS ÖNKORMÁNYZATA</v>
          </cell>
          <cell r="F1012" t="str">
            <v>1/1</v>
          </cell>
          <cell r="G1012" t="str">
            <v xml:space="preserve">
Törzsszám: 15416566
átszállás , 41053/1990.12.18
7100 SZEKSZÁRD, Béla tér 8.</v>
          </cell>
          <cell r="H1012" t="str">
            <v>átszállás</v>
          </cell>
          <cell r="I1012" t="str">
            <v>1990.12.18</v>
          </cell>
          <cell r="J1012" t="str">
            <v>4779/6</v>
          </cell>
          <cell r="K1012">
            <v>0</v>
          </cell>
          <cell r="L1012">
            <v>0</v>
          </cell>
          <cell r="M1012" t="str">
            <v>kivett, transzformátorház</v>
          </cell>
          <cell r="N1012" t="str">
            <v>-</v>
          </cell>
          <cell r="O1012" t="str">
            <v>57</v>
          </cell>
        </row>
        <row r="1013">
          <cell r="D1013">
            <v>4800</v>
          </cell>
          <cell r="E1013" t="str">
            <v>2. SZEKSZÁRD MEGYEI JOGÚ VÁROS ÖNKORMÁNYZATA</v>
          </cell>
          <cell r="F1013" t="str">
            <v>1/1</v>
          </cell>
          <cell r="G1013" t="str">
            <v xml:space="preserve">
Törzsszám: 15416566
átszállás , 41053/1990.12.18
7100 SZEKSZÁRD, Béla tér 8.</v>
          </cell>
          <cell r="H1013" t="str">
            <v>átszállás</v>
          </cell>
          <cell r="I1013" t="str">
            <v>1990.12.18</v>
          </cell>
          <cell r="J1013">
            <v>4800</v>
          </cell>
          <cell r="K1013">
            <v>0</v>
          </cell>
          <cell r="L1013">
            <v>0</v>
          </cell>
          <cell r="M1013" t="str">
            <v>kivett, közút</v>
          </cell>
          <cell r="N1013" t="str">
            <v>-</v>
          </cell>
          <cell r="O1013" t="str">
            <v>1750</v>
          </cell>
        </row>
        <row r="1014">
          <cell r="D1014">
            <v>4810</v>
          </cell>
          <cell r="E1014" t="str">
            <v>2. SZEKSZÁRD MEGYEI JOGÚ VÁROS ÖNKORMÁNYZATA</v>
          </cell>
          <cell r="F1014" t="str">
            <v>1/1</v>
          </cell>
          <cell r="G1014" t="str">
            <v xml:space="preserve">
Törzsszám: 15416566
átszállás , 41053/1990.12.18
7100 SZEKSZÁRD, Béla tér 8.</v>
          </cell>
          <cell r="H1014" t="str">
            <v>átszállás</v>
          </cell>
          <cell r="I1014" t="str">
            <v>1990.12.18</v>
          </cell>
          <cell r="J1014">
            <v>4810</v>
          </cell>
          <cell r="K1014">
            <v>0</v>
          </cell>
          <cell r="L1014">
            <v>0</v>
          </cell>
          <cell r="M1014" t="str">
            <v>kivett, közterület</v>
          </cell>
          <cell r="N1014" t="str">
            <v>-</v>
          </cell>
          <cell r="O1014" t="str">
            <v>1516</v>
          </cell>
        </row>
        <row r="1015">
          <cell r="D1015">
            <v>4817</v>
          </cell>
          <cell r="E1015" t="str">
            <v>2. SZEKSZÁRD MEGYEI JOGÚ VÁROS ÖNKORMÁNYZATA</v>
          </cell>
          <cell r="F1015" t="str">
            <v>1/1</v>
          </cell>
          <cell r="G1015" t="str">
            <v xml:space="preserve">
Törzsszám: 15416566
átszállás , 41053/1990.12.18
7100 SZEKSZÁRD, Béla tér 8.</v>
          </cell>
          <cell r="H1015" t="str">
            <v>átszállás</v>
          </cell>
          <cell r="I1015" t="str">
            <v>1990.12.18</v>
          </cell>
          <cell r="J1015">
            <v>4817</v>
          </cell>
          <cell r="K1015">
            <v>0</v>
          </cell>
          <cell r="L1015">
            <v>0</v>
          </cell>
          <cell r="M1015" t="str">
            <v>kivett, közterület</v>
          </cell>
          <cell r="N1015" t="str">
            <v>-</v>
          </cell>
          <cell r="O1015" t="str">
            <v>2844</v>
          </cell>
        </row>
        <row r="1016">
          <cell r="D1016">
            <v>4836</v>
          </cell>
          <cell r="E1016" t="str">
            <v>5. SZEKSZÁRD MEGYEI JOGÚ VÁROS ÖNKORMÁNYZATA</v>
          </cell>
          <cell r="F1016" t="str">
            <v>1/1</v>
          </cell>
          <cell r="G1016" t="str">
            <v xml:space="preserve">
Törzsszám: 15416566
átszállás , 41053/1990.12.18
7100 SZEKSZÁRD, Béla tér 8.</v>
          </cell>
          <cell r="H1016" t="str">
            <v>átszállás</v>
          </cell>
          <cell r="I1016" t="str">
            <v>1990.12.18</v>
          </cell>
          <cell r="J1016">
            <v>4836</v>
          </cell>
          <cell r="K1016">
            <v>0</v>
          </cell>
          <cell r="L1016">
            <v>0</v>
          </cell>
          <cell r="M1016" t="str">
            <v>kivett, beépítetlen terület</v>
          </cell>
          <cell r="N1016" t="str">
            <v>-</v>
          </cell>
          <cell r="O1016" t="str">
            <v>724</v>
          </cell>
        </row>
        <row r="1017">
          <cell r="D1017">
            <v>4837</v>
          </cell>
          <cell r="E1017" t="str">
            <v>6. SZEKSZÁRD MEGYEI JOGÚ VÁROS ÖNKORMÁNYZATA</v>
          </cell>
          <cell r="F1017" t="str">
            <v>1/1</v>
          </cell>
          <cell r="G1017" t="str">
            <v xml:space="preserve">
Törzsszám: 15416566
átadás , 36694/2016.06.28
7100 SZEKSZÁRD, Béla tér 8.</v>
          </cell>
          <cell r="H1017" t="str">
            <v>átadás</v>
          </cell>
          <cell r="I1017" t="str">
            <v>2016.06.28</v>
          </cell>
          <cell r="J1017">
            <v>4837</v>
          </cell>
          <cell r="K1017">
            <v>0</v>
          </cell>
          <cell r="L1017">
            <v>0</v>
          </cell>
          <cell r="M1017" t="str">
            <v>kivett, beépítetlen terület</v>
          </cell>
          <cell r="N1017" t="str">
            <v>-</v>
          </cell>
          <cell r="O1017" t="str">
            <v>651</v>
          </cell>
        </row>
        <row r="1018">
          <cell r="D1018" t="str">
            <v>4844/1</v>
          </cell>
          <cell r="E1018" t="str">
            <v>2. SZEKSZÁRD MEGYEI JOGÚ VÁROS ÖNKORMÁNYZATA</v>
          </cell>
          <cell r="F1018" t="str">
            <v>1/1</v>
          </cell>
          <cell r="G1018" t="str">
            <v xml:space="preserve">
Törzsszám: 15416566
átszállás , 41053/1990.12.18
7100 SZEKSZÁRD, Béla tér 8.</v>
          </cell>
          <cell r="H1018" t="str">
            <v>átszállás</v>
          </cell>
          <cell r="I1018" t="str">
            <v>1990.12.18</v>
          </cell>
          <cell r="J1018" t="str">
            <v>4844/1</v>
          </cell>
          <cell r="K1018">
            <v>0</v>
          </cell>
          <cell r="L1018">
            <v>0</v>
          </cell>
          <cell r="M1018" t="str">
            <v>kivett, vízmosás</v>
          </cell>
          <cell r="N1018" t="str">
            <v>-</v>
          </cell>
          <cell r="O1018" t="str">
            <v>939</v>
          </cell>
        </row>
        <row r="1019">
          <cell r="D1019" t="str">
            <v>4844/2</v>
          </cell>
          <cell r="E1019" t="str">
            <v>2. SZEKSZÁRD MEGYEI JOGÚ VÁROS ÖNKORMÁNYZATA</v>
          </cell>
          <cell r="F1019" t="str">
            <v>1/1</v>
          </cell>
          <cell r="G1019" t="str">
            <v xml:space="preserve">
Törzsszám: 15416566
átszállás , 41053/1990.12.18
7100 SZEKSZÁRD, Béla tér 8.</v>
          </cell>
          <cell r="H1019" t="str">
            <v>átszállás</v>
          </cell>
          <cell r="I1019" t="str">
            <v>1990.12.18</v>
          </cell>
          <cell r="J1019" t="str">
            <v>4844/2</v>
          </cell>
          <cell r="K1019">
            <v>0</v>
          </cell>
          <cell r="L1019">
            <v>0</v>
          </cell>
          <cell r="M1019" t="str">
            <v>kivett, vízmosás</v>
          </cell>
          <cell r="N1019" t="str">
            <v>-</v>
          </cell>
          <cell r="O1019" t="str">
            <v>706</v>
          </cell>
        </row>
        <row r="1020">
          <cell r="D1020" t="str">
            <v>4845/5/A/19</v>
          </cell>
          <cell r="E1020" t="str">
            <v>7. SZEKSZÁRD MEGYEI JOGÚ VÁROS ÖNKORMÁNYZATA</v>
          </cell>
          <cell r="F1020" t="str">
            <v>1/1</v>
          </cell>
          <cell r="G1020" t="str">
            <v xml:space="preserve">
Törzsszám: 15416566
adásvétel , 44573/1993.12.23
7100 SZEKSZÁRD, Béla tér 8.</v>
          </cell>
          <cell r="H1020" t="str">
            <v>adásvétel</v>
          </cell>
          <cell r="I1020" t="str">
            <v>1993.12.23</v>
          </cell>
          <cell r="J1020" t="str">
            <v>4845/5/A/19</v>
          </cell>
          <cell r="K1020">
            <v>0</v>
          </cell>
          <cell r="L1020">
            <v>0</v>
          </cell>
          <cell r="M1020" t="str">
            <v>EÖI, lakás</v>
          </cell>
          <cell r="N1020" t="str">
            <v>-</v>
          </cell>
          <cell r="O1020" t="str">
            <v>42</v>
          </cell>
        </row>
        <row r="1021">
          <cell r="D1021" t="str">
            <v>4845/6</v>
          </cell>
          <cell r="E1021" t="str">
            <v>2. SZEKSZÁRD MEGYEI JOGÚ VÁROS ÖNKORMÁNYZATA</v>
          </cell>
          <cell r="F1021" t="str">
            <v>1/1</v>
          </cell>
          <cell r="G1021" t="str">
            <v xml:space="preserve">
Törzsszám: 15416566
átszállás , 41053/1990.12.18
7100 SZEKSZÁRD, Béla tér 8.</v>
          </cell>
          <cell r="H1021" t="str">
            <v>átszállás</v>
          </cell>
          <cell r="I1021" t="str">
            <v>1990.12.18</v>
          </cell>
          <cell r="J1021" t="str">
            <v>4845/6</v>
          </cell>
          <cell r="K1021">
            <v>0</v>
          </cell>
          <cell r="L1021">
            <v>0</v>
          </cell>
          <cell r="M1021" t="str">
            <v>kivett, közterület</v>
          </cell>
          <cell r="N1021" t="str">
            <v>-</v>
          </cell>
          <cell r="O1021" t="str">
            <v>1895</v>
          </cell>
        </row>
        <row r="1022">
          <cell r="D1022" t="str">
            <v>4845/9/A/21</v>
          </cell>
          <cell r="E1022" t="str">
            <v>1. SZEKSZÁRD MEGYEI JOGÚ VÁROS ÖNKORMÁNYZATA</v>
          </cell>
          <cell r="F1022" t="str">
            <v>1/1</v>
          </cell>
          <cell r="G1022" t="str">
            <v xml:space="preserve">
Törzsszám: 15416566
eredeti felvétel , 31593/2/1992.11.13
7100 SZEKSZÁRD, Béla tér 8.</v>
          </cell>
          <cell r="H1022" t="str">
            <v>eredeti felvétel</v>
          </cell>
          <cell r="I1022" t="str">
            <v>1992.11.13</v>
          </cell>
          <cell r="J1022" t="str">
            <v>4845/9/A/21</v>
          </cell>
          <cell r="K1022">
            <v>0</v>
          </cell>
          <cell r="L1022">
            <v>0</v>
          </cell>
          <cell r="M1022" t="str">
            <v>EÖI, lakás</v>
          </cell>
          <cell r="N1022" t="str">
            <v>-</v>
          </cell>
          <cell r="O1022" t="str">
            <v>39</v>
          </cell>
        </row>
        <row r="1023">
          <cell r="D1023" t="str">
            <v>4845/9/A/30</v>
          </cell>
          <cell r="E1023" t="str">
            <v>4. SZEKSZÁRD MEGYEI JOGÚ VÁROS ÖNKORMÁNYZATA</v>
          </cell>
          <cell r="F1023" t="str">
            <v>1/1</v>
          </cell>
          <cell r="G1023" t="str">
            <v xml:space="preserve">
Törzsszám: 15416566
adásvétel , 39204/2011.09.29
7100 SZEKSZÁRD, Béla tér 8.</v>
          </cell>
          <cell r="H1023" t="str">
            <v>adásvétel</v>
          </cell>
          <cell r="I1023" t="str">
            <v>2011.09.29</v>
          </cell>
          <cell r="J1023" t="str">
            <v>4845/9/A/30</v>
          </cell>
          <cell r="K1023">
            <v>0</v>
          </cell>
          <cell r="L1023">
            <v>0</v>
          </cell>
          <cell r="M1023" t="str">
            <v>EÖI, lakás</v>
          </cell>
          <cell r="N1023" t="str">
            <v>-</v>
          </cell>
          <cell r="O1023" t="str">
            <v>58</v>
          </cell>
        </row>
        <row r="1024">
          <cell r="D1024" t="str">
            <v>4845/9/A/6</v>
          </cell>
          <cell r="E1024" t="str">
            <v>1. SZEKSZÁRD MEGYEI JOGÚ VÁROS ÖNKORMÁNYZATA</v>
          </cell>
          <cell r="F1024" t="str">
            <v>1/1</v>
          </cell>
          <cell r="G1024" t="str">
            <v xml:space="preserve">
Törzsszám: 15416566
adásvétel , 31593/2/1992.11.13
7100 SZEKSZÁRD, Béla tér 8.</v>
          </cell>
          <cell r="H1024" t="str">
            <v>adásvétel</v>
          </cell>
          <cell r="I1024" t="str">
            <v>1992.11.13</v>
          </cell>
          <cell r="J1024" t="str">
            <v>4845/9/A/6</v>
          </cell>
          <cell r="K1024">
            <v>0</v>
          </cell>
          <cell r="L1024">
            <v>0</v>
          </cell>
          <cell r="M1024" t="str">
            <v>EÖI, lakás</v>
          </cell>
          <cell r="N1024" t="str">
            <v>-</v>
          </cell>
          <cell r="O1024" t="str">
            <v>58</v>
          </cell>
        </row>
        <row r="1025">
          <cell r="D1025" t="str">
            <v>4845/10</v>
          </cell>
          <cell r="E1025" t="str">
            <v>2. SZEKSZÁRD MEGYEI JOGÚ VÁROS ÖNKORMÁNYZATA</v>
          </cell>
          <cell r="F1025" t="str">
            <v>1/1</v>
          </cell>
          <cell r="G1025" t="str">
            <v xml:space="preserve">
Törzsszám: 15416566
átszállás , 41053/1990.12.18
7100 SZEKSZÁRD, Béla tér 8.</v>
          </cell>
          <cell r="H1025" t="str">
            <v>átszállás</v>
          </cell>
          <cell r="I1025" t="str">
            <v>1990.12.18</v>
          </cell>
          <cell r="J1025" t="str">
            <v>4845/10</v>
          </cell>
          <cell r="K1025">
            <v>0</v>
          </cell>
          <cell r="L1025">
            <v>0</v>
          </cell>
          <cell r="M1025" t="str">
            <v>kivett, közterület</v>
          </cell>
          <cell r="N1025" t="str">
            <v>-</v>
          </cell>
          <cell r="O1025" t="str">
            <v>7241</v>
          </cell>
        </row>
        <row r="1026">
          <cell r="D1026" t="str">
            <v>4845/11</v>
          </cell>
          <cell r="E1026" t="str">
            <v>2. SZEKSZÁRD MEGYEI JOGÚ VÁROS ÖNKORMÁNYZATA</v>
          </cell>
          <cell r="F1026" t="str">
            <v>1/1</v>
          </cell>
          <cell r="G1026" t="str">
            <v xml:space="preserve">
Törzsszám: 15416566
átszállás , 41053/1990.12.18
7100 SZEKSZÁRD, Béla tér 8.</v>
          </cell>
          <cell r="H1026" t="str">
            <v>átszállás</v>
          </cell>
          <cell r="I1026" t="str">
            <v>1990.12.18</v>
          </cell>
          <cell r="J1026" t="str">
            <v>4845/11</v>
          </cell>
          <cell r="K1026">
            <v>0</v>
          </cell>
          <cell r="L1026">
            <v>0</v>
          </cell>
          <cell r="M1026" t="str">
            <v>kivett, közterület</v>
          </cell>
          <cell r="N1026" t="str">
            <v>-</v>
          </cell>
          <cell r="O1026" t="str">
            <v>3712</v>
          </cell>
        </row>
        <row r="1027">
          <cell r="D1027" t="str">
            <v>4845/12</v>
          </cell>
          <cell r="E1027" t="str">
            <v>2. SZEKSZÁRD MEGYEI JOGÚ VÁROS ÖNKORMÁNYZATA</v>
          </cell>
          <cell r="F1027" t="str">
            <v>1/1</v>
          </cell>
          <cell r="G1027" t="str">
            <v xml:space="preserve">
Törzsszám: 15416566
átszállás , 41053/1990.12.18
7100 SZEKSZÁRD, Béla tér 8.</v>
          </cell>
          <cell r="H1027" t="str">
            <v>átszállás</v>
          </cell>
          <cell r="I1027" t="str">
            <v>1990.12.18</v>
          </cell>
          <cell r="J1027" t="str">
            <v>4845/12</v>
          </cell>
          <cell r="K1027">
            <v>0</v>
          </cell>
          <cell r="L1027">
            <v>0</v>
          </cell>
          <cell r="M1027" t="str">
            <v>kivett, közterület</v>
          </cell>
          <cell r="N1027" t="str">
            <v>-</v>
          </cell>
          <cell r="O1027" t="str">
            <v>576</v>
          </cell>
        </row>
        <row r="1028">
          <cell r="D1028" t="str">
            <v>4845/15</v>
          </cell>
          <cell r="E1028" t="str">
            <v>2. SZEKSZÁRD MEGYEI JOGÚ VÁROS ÖNKORMÁNYZATA</v>
          </cell>
          <cell r="F1028" t="str">
            <v>1/1</v>
          </cell>
          <cell r="G1028" t="str">
            <v xml:space="preserve">
Törzsszám: 15416566
átszállás , 41053/1990.12.18
7100 SZEKSZÁRD, Béla tér 8.</v>
          </cell>
          <cell r="H1028" t="str">
            <v>átszállás</v>
          </cell>
          <cell r="I1028" t="str">
            <v>1990.12.18</v>
          </cell>
          <cell r="J1028" t="str">
            <v>4845/15</v>
          </cell>
          <cell r="K1028">
            <v>0</v>
          </cell>
          <cell r="L1028">
            <v>0</v>
          </cell>
          <cell r="M1028" t="str">
            <v>kivett, közterület</v>
          </cell>
          <cell r="N1028" t="str">
            <v>-</v>
          </cell>
          <cell r="O1028" t="str">
            <v>8835</v>
          </cell>
        </row>
        <row r="1029">
          <cell r="D1029" t="str">
            <v>4845/20</v>
          </cell>
          <cell r="E1029" t="str">
            <v>2. SZEKSZÁRD MEGYEI JOGÚ VÁROS ÖNKORMÁNYZATA</v>
          </cell>
          <cell r="F1029" t="str">
            <v>1/1</v>
          </cell>
          <cell r="G1029" t="str">
            <v xml:space="preserve">
Törzsszám: 15416566
átszállás , 41053/1990.12.18
7100 SZEKSZÁRD, Béla tér 8.</v>
          </cell>
          <cell r="H1029" t="str">
            <v>átszállás</v>
          </cell>
          <cell r="I1029" t="str">
            <v>1990.12.18</v>
          </cell>
          <cell r="J1029" t="str">
            <v>4845/20</v>
          </cell>
          <cell r="K1029">
            <v>0</v>
          </cell>
          <cell r="L1029">
            <v>0</v>
          </cell>
          <cell r="M1029" t="str">
            <v>kivett, közterület</v>
          </cell>
          <cell r="N1029" t="str">
            <v>1</v>
          </cell>
          <cell r="O1029" t="str">
            <v>7263</v>
          </cell>
        </row>
        <row r="1030">
          <cell r="D1030" t="str">
            <v>4847/8</v>
          </cell>
          <cell r="E1030" t="str">
            <v>2. SZEKSZÁRD MEGYEI JOGÚ VÁROS ÖNKORMÁNYZATA</v>
          </cell>
          <cell r="F1030" t="str">
            <v>1/1</v>
          </cell>
          <cell r="G1030" t="str">
            <v xml:space="preserve">
Törzsszám: 15416566
átszállás , 41053/1990.12.18
7100 SZEKSZÁRD, Béla tér 8.</v>
          </cell>
          <cell r="H1030" t="str">
            <v>átszállás</v>
          </cell>
          <cell r="I1030" t="str">
            <v>1990.12.18</v>
          </cell>
          <cell r="J1030" t="str">
            <v>4847/8</v>
          </cell>
          <cell r="K1030">
            <v>0</v>
          </cell>
          <cell r="L1030">
            <v>0</v>
          </cell>
          <cell r="M1030" t="str">
            <v>kivett, közterület</v>
          </cell>
          <cell r="N1030" t="str">
            <v>-</v>
          </cell>
          <cell r="O1030" t="str">
            <v>1169</v>
          </cell>
        </row>
        <row r="1031">
          <cell r="D1031" t="str">
            <v>4847/14</v>
          </cell>
          <cell r="E1031" t="str">
            <v>2. SZEKSZÁRD MEGYEI JOGÚ VÁROS ÖNKORMÁNYZATA</v>
          </cell>
          <cell r="F1031" t="str">
            <v>1/1</v>
          </cell>
          <cell r="G1031" t="str">
            <v xml:space="preserve">
Törzsszám: 15416566
átszállás , 41053/1990.12.18
7100 SZEKSZÁRD, Béla tér 8.</v>
          </cell>
          <cell r="H1031" t="str">
            <v>átszállás</v>
          </cell>
          <cell r="I1031" t="str">
            <v>1990.12.18</v>
          </cell>
          <cell r="J1031" t="str">
            <v>4847/14</v>
          </cell>
          <cell r="K1031">
            <v>0</v>
          </cell>
          <cell r="L1031">
            <v>0</v>
          </cell>
          <cell r="M1031" t="str">
            <v>kivett, közterület</v>
          </cell>
          <cell r="N1031" t="str">
            <v>-</v>
          </cell>
          <cell r="O1031" t="str">
            <v>2183</v>
          </cell>
        </row>
        <row r="1032">
          <cell r="D1032" t="str">
            <v>4847/19</v>
          </cell>
          <cell r="E1032" t="str">
            <v>2. SZEKSZÁRD MEGYEI JOGÚ VÁROS ÖNKORMÁNYZATA</v>
          </cell>
          <cell r="F1032" t="str">
            <v>1/1</v>
          </cell>
          <cell r="G1032" t="str">
            <v xml:space="preserve">
Törzsszám: 15416566
átszállás , 41053/1990.12.18
7100 SZEKSZÁRD, Béla tér 8.</v>
          </cell>
          <cell r="H1032" t="str">
            <v>átszállás</v>
          </cell>
          <cell r="I1032" t="str">
            <v>1990.12.18</v>
          </cell>
          <cell r="J1032" t="str">
            <v>4847/19</v>
          </cell>
          <cell r="K1032">
            <v>0</v>
          </cell>
          <cell r="L1032">
            <v>0</v>
          </cell>
          <cell r="M1032" t="str">
            <v>kivett, közterület</v>
          </cell>
          <cell r="N1032" t="str">
            <v>-</v>
          </cell>
          <cell r="O1032" t="str">
            <v>2740</v>
          </cell>
        </row>
        <row r="1033">
          <cell r="D1033" t="str">
            <v>4847/96</v>
          </cell>
          <cell r="E1033" t="str">
            <v>2. SZEKSZÁRD MEGYEI JOGÚ VÁROS ÖNKORMÁNYZATA</v>
          </cell>
          <cell r="F1033" t="str">
            <v>1/1</v>
          </cell>
          <cell r="G1033" t="str">
            <v xml:space="preserve">
Törzsszám: 15416566
átszállás , 41053/1990.12.18
7100 SZEKSZÁRD, Béla tér 8.</v>
          </cell>
          <cell r="H1033" t="str">
            <v>átszállás</v>
          </cell>
          <cell r="I1033" t="str">
            <v>1990.12.18</v>
          </cell>
          <cell r="J1033" t="str">
            <v>4847/96</v>
          </cell>
          <cell r="K1033">
            <v>0</v>
          </cell>
          <cell r="L1033">
            <v>0</v>
          </cell>
          <cell r="M1033" t="str">
            <v>kivett, közterület</v>
          </cell>
          <cell r="N1033" t="str">
            <v>-</v>
          </cell>
          <cell r="O1033" t="str">
            <v>2887</v>
          </cell>
        </row>
        <row r="1034">
          <cell r="D1034" t="str">
            <v>4847/100</v>
          </cell>
          <cell r="E1034" t="str">
            <v>2. SZEKSZÁRD MEGYEI JOGÚ VÁROS ÖNKORMÁNYZATA</v>
          </cell>
          <cell r="F1034" t="str">
            <v>1/1</v>
          </cell>
          <cell r="G1034" t="str">
            <v xml:space="preserve">
Törzsszám: 15416566
átszállás , 41053/1990.12.18
7100 SZEKSZÁRD, Béla tér 8.</v>
          </cell>
          <cell r="H1034" t="str">
            <v>átszállás</v>
          </cell>
          <cell r="I1034" t="str">
            <v>1990.12.18</v>
          </cell>
          <cell r="J1034" t="str">
            <v>4847/100</v>
          </cell>
          <cell r="K1034">
            <v>0</v>
          </cell>
          <cell r="L1034">
            <v>0</v>
          </cell>
          <cell r="M1034" t="str">
            <v>kivett, közút</v>
          </cell>
          <cell r="N1034" t="str">
            <v>-</v>
          </cell>
          <cell r="O1034" t="str">
            <v>304</v>
          </cell>
        </row>
        <row r="1035">
          <cell r="D1035" t="str">
            <v>4847/101</v>
          </cell>
          <cell r="E1035" t="str">
            <v>2. SZEKSZÁRD MEGYEI JOGÚ VÁROS ÖNKORMÁNYZATA</v>
          </cell>
          <cell r="F1035" t="str">
            <v>1/1</v>
          </cell>
          <cell r="G1035" t="str">
            <v xml:space="preserve">
Törzsszám: 15416566
átszállás , 41053/1990.12.18
7100 SZEKSZÁRD, Béla tér 8.</v>
          </cell>
          <cell r="H1035" t="str">
            <v>átszállás</v>
          </cell>
          <cell r="I1035" t="str">
            <v>1990.12.18</v>
          </cell>
          <cell r="J1035" t="str">
            <v>4847/101</v>
          </cell>
          <cell r="K1035">
            <v>0</v>
          </cell>
          <cell r="L1035">
            <v>0</v>
          </cell>
          <cell r="M1035" t="str">
            <v>kivett, közút</v>
          </cell>
          <cell r="N1035" t="str">
            <v>-</v>
          </cell>
          <cell r="O1035" t="str">
            <v>408</v>
          </cell>
        </row>
        <row r="1036">
          <cell r="D1036" t="str">
            <v>4847/102</v>
          </cell>
          <cell r="E1036" t="str">
            <v>2. SZEKSZÁRD MEGYEI JOGÚ VÁROS ÖNKORMÁNYZATA</v>
          </cell>
          <cell r="F1036" t="str">
            <v>1/1</v>
          </cell>
          <cell r="G1036" t="str">
            <v xml:space="preserve">
Törzsszám: 15416566
átszállás , 41053/1990.12.18
7100 SZEKSZÁRD, Béla tér 8.</v>
          </cell>
          <cell r="H1036" t="str">
            <v>átszállás</v>
          </cell>
          <cell r="I1036" t="str">
            <v>1990.12.18</v>
          </cell>
          <cell r="J1036" t="str">
            <v>4847/102</v>
          </cell>
          <cell r="K1036">
            <v>0</v>
          </cell>
          <cell r="L1036">
            <v>0</v>
          </cell>
          <cell r="M1036" t="str">
            <v>kivett, közút</v>
          </cell>
          <cell r="N1036" t="str">
            <v>-</v>
          </cell>
          <cell r="O1036" t="str">
            <v>251</v>
          </cell>
        </row>
        <row r="1037">
          <cell r="D1037" t="str">
            <v>4875/1</v>
          </cell>
          <cell r="E1037" t="str">
            <v>2. SZEKSZÁRD MEGYEI JOGÚ VÁROS ÖNKORMÁNYZATA</v>
          </cell>
          <cell r="F1037" t="str">
            <v>1/1</v>
          </cell>
          <cell r="G1037" t="str">
            <v xml:space="preserve">
Törzsszám: 15416566
átszállás , 41053/1990.12.18
7100 SZEKSZÁRD, Béla tér 8.</v>
          </cell>
          <cell r="H1037" t="str">
            <v>átszállás</v>
          </cell>
          <cell r="I1037" t="str">
            <v>1990.12.18</v>
          </cell>
          <cell r="J1037" t="str">
            <v>4875/1</v>
          </cell>
          <cell r="K1037">
            <v>0</v>
          </cell>
          <cell r="L1037">
            <v>0</v>
          </cell>
          <cell r="M1037" t="str">
            <v>kivett, közút</v>
          </cell>
          <cell r="N1037" t="str">
            <v>-</v>
          </cell>
          <cell r="O1037" t="str">
            <v>1409</v>
          </cell>
        </row>
        <row r="1038">
          <cell r="D1038" t="str">
            <v>4875/2</v>
          </cell>
          <cell r="E1038" t="str">
            <v>2. SZEKSZÁRD MEGYEI JOGÚ VÁROS ÖNKORMÁNYZATA</v>
          </cell>
          <cell r="F1038" t="str">
            <v>1/1</v>
          </cell>
          <cell r="G1038" t="str">
            <v xml:space="preserve">
Törzsszám: 15416566
átszállás , 41053/1990.12.18
7100 SZEKSZÁRD, Béla tér 8.</v>
          </cell>
          <cell r="H1038" t="str">
            <v>átszállás</v>
          </cell>
          <cell r="I1038" t="str">
            <v>1990.12.18</v>
          </cell>
          <cell r="J1038" t="str">
            <v>4875/2</v>
          </cell>
          <cell r="K1038">
            <v>0</v>
          </cell>
          <cell r="L1038">
            <v>0</v>
          </cell>
          <cell r="M1038" t="str">
            <v>kivett, közterület</v>
          </cell>
          <cell r="N1038" t="str">
            <v>-</v>
          </cell>
          <cell r="O1038" t="str">
            <v>5098</v>
          </cell>
        </row>
        <row r="1039">
          <cell r="D1039" t="str">
            <v>4876/2</v>
          </cell>
          <cell r="E1039" t="str">
            <v>3. SZEKSZÁRD MEGYEI JOGÚ VÁROS ÖNKORMÁNYZATA</v>
          </cell>
          <cell r="F1039" t="str">
            <v>1/1</v>
          </cell>
          <cell r="G1039" t="str">
            <v xml:space="preserve">
Törzsszám: 15416566
átszállás , 41053/1990.12.18
7100 SZEKSZÁRD, Béla tér 8.</v>
          </cell>
          <cell r="H1039" t="str">
            <v>átszállás</v>
          </cell>
          <cell r="I1039" t="str">
            <v>1990.12.18</v>
          </cell>
          <cell r="J1039" t="str">
            <v>4876/2</v>
          </cell>
          <cell r="K1039">
            <v>0</v>
          </cell>
          <cell r="L1039">
            <v>0</v>
          </cell>
          <cell r="M1039" t="str">
            <v>kivett, épület</v>
          </cell>
          <cell r="N1039" t="str">
            <v>-</v>
          </cell>
          <cell r="O1039" t="str">
            <v>57</v>
          </cell>
        </row>
        <row r="1040">
          <cell r="D1040" t="str">
            <v>4877/1</v>
          </cell>
          <cell r="E1040" t="str">
            <v>2. SZEKSZÁRD MEGYEI JOGÚ VÁROS ÖNKORMÁNYZATA</v>
          </cell>
          <cell r="F1040" t="str">
            <v>1/1</v>
          </cell>
          <cell r="G1040" t="str">
            <v xml:space="preserve">
Törzsszám: 15416566
átszállás , 41053/1990.12.18
7100 SZEKSZÁRD, Béla tér 8.</v>
          </cell>
          <cell r="H1040" t="str">
            <v>átszállás</v>
          </cell>
          <cell r="I1040" t="str">
            <v>1990.12.18</v>
          </cell>
          <cell r="J1040" t="str">
            <v>4877/1</v>
          </cell>
          <cell r="K1040">
            <v>0</v>
          </cell>
          <cell r="L1040">
            <v>0</v>
          </cell>
          <cell r="M1040" t="str">
            <v>kivett, közterület</v>
          </cell>
          <cell r="N1040" t="str">
            <v>-</v>
          </cell>
          <cell r="O1040" t="str">
            <v>1318</v>
          </cell>
        </row>
        <row r="1041">
          <cell r="D1041" t="str">
            <v>4877/2</v>
          </cell>
          <cell r="E1041" t="str">
            <v>2. SZEKSZÁRD MEGYEI JOGÚ VÁROS ÖNKORMÁNYZATA</v>
          </cell>
          <cell r="F1041" t="str">
            <v>1/1</v>
          </cell>
          <cell r="G1041" t="str">
            <v xml:space="preserve">
Törzsszám: 15416566
átszállás , 41053/1990.12.18
7100 SZEKSZÁRD, Béla tér 8.</v>
          </cell>
          <cell r="H1041" t="str">
            <v>átszállás</v>
          </cell>
          <cell r="I1041" t="str">
            <v>1990.12.18</v>
          </cell>
          <cell r="J1041" t="str">
            <v>4877/2</v>
          </cell>
          <cell r="K1041">
            <v>0</v>
          </cell>
          <cell r="L1041">
            <v>0</v>
          </cell>
          <cell r="M1041" t="str">
            <v>kivett, gazdasági épület,közterület</v>
          </cell>
          <cell r="N1041" t="str">
            <v>-</v>
          </cell>
          <cell r="O1041" t="str">
            <v>518</v>
          </cell>
        </row>
        <row r="1042">
          <cell r="D1042" t="str">
            <v>4887/1/A/31</v>
          </cell>
          <cell r="E1042" t="str">
            <v>3. SZEKSZÁRD MEGYEI JOGÚ VÁROS ÖNKORMÁNYZATA</v>
          </cell>
          <cell r="F1042" t="str">
            <v>1/1</v>
          </cell>
          <cell r="G1042" t="str">
            <v xml:space="preserve">
Törzsszám: 15416566
átszállás , 40113/1993.09.06
7100 SZEKSZÁRD, Béla tér 8.</v>
          </cell>
          <cell r="H1042" t="str">
            <v>átszállás</v>
          </cell>
          <cell r="I1042" t="str">
            <v>1993.09.06</v>
          </cell>
          <cell r="J1042" t="str">
            <v>4887/1/A/31</v>
          </cell>
          <cell r="K1042">
            <v>0</v>
          </cell>
          <cell r="L1042">
            <v>0</v>
          </cell>
          <cell r="M1042" t="str">
            <v>EÖI, egyéb helyiség</v>
          </cell>
          <cell r="N1042" t="str">
            <v>-</v>
          </cell>
          <cell r="O1042" t="str">
            <v>77</v>
          </cell>
        </row>
        <row r="1043">
          <cell r="D1043" t="str">
            <v>4887/2/A/9</v>
          </cell>
          <cell r="E1043" t="str">
            <v>1. SZEKSZÁRD MEGYEI JOGÚ VÁROS ÖNKORMÁNYZATA</v>
          </cell>
          <cell r="F1043" t="str">
            <v>1/1</v>
          </cell>
          <cell r="G1043" t="str">
            <v xml:space="preserve">
Törzsszám: 15416566
eredeti felvétel , 43010/1993/1992.03.27
7100 SZEKSZÁRD, Béla tér 8.</v>
          </cell>
          <cell r="H1043" t="str">
            <v>eredeti felvétel</v>
          </cell>
          <cell r="I1043" t="str">
            <v>1992.03.27</v>
          </cell>
          <cell r="J1043" t="str">
            <v>4887/2/A/9</v>
          </cell>
          <cell r="K1043">
            <v>0</v>
          </cell>
          <cell r="L1043">
            <v>0</v>
          </cell>
          <cell r="M1043" t="str">
            <v>EÖI, lakás</v>
          </cell>
          <cell r="N1043" t="str">
            <v>-</v>
          </cell>
          <cell r="O1043" t="str">
            <v>55</v>
          </cell>
        </row>
        <row r="1044">
          <cell r="D1044" t="str">
            <v>4887/2/A/15</v>
          </cell>
          <cell r="E1044" t="str">
            <v>1. SZEKSZÁRD MEGYEI JOGÚ VÁROS ÖNKORMÁNYZATA</v>
          </cell>
          <cell r="F1044" t="str">
            <v>1/1</v>
          </cell>
          <cell r="G1044" t="str">
            <v xml:space="preserve">
Törzsszám: 15416566
eredeti felvétel , 43010/1993/1992.03.27
7100 SZEKSZÁRD, Béla tér 8.</v>
          </cell>
          <cell r="H1044" t="str">
            <v>eredeti felvétel</v>
          </cell>
          <cell r="I1044" t="str">
            <v>1992.03.27</v>
          </cell>
          <cell r="J1044" t="str">
            <v>4887/2/A/15</v>
          </cell>
          <cell r="K1044">
            <v>0</v>
          </cell>
          <cell r="L1044">
            <v>0</v>
          </cell>
          <cell r="M1044" t="str">
            <v>EÖI, lakás</v>
          </cell>
          <cell r="N1044" t="str">
            <v>-</v>
          </cell>
          <cell r="O1044" t="str">
            <v>55</v>
          </cell>
        </row>
        <row r="1045">
          <cell r="D1045" t="str">
            <v>4887/7/A/31</v>
          </cell>
          <cell r="E1045" t="str">
            <v>8. SZEKSZÁRD MEGYEI JOGÚ VÁROS ÖNKORMÁNYZATA</v>
          </cell>
          <cell r="F1045" t="str">
            <v>1/1</v>
          </cell>
          <cell r="G1045" t="str">
            <v xml:space="preserve">
Törzsszám: 15416566
tulajdonba adás , 36494/2015.07.22
7100 SZEKSZÁRD, Béla tér 8.</v>
          </cell>
          <cell r="H1045" t="str">
            <v>tulajdonba adás</v>
          </cell>
          <cell r="I1045" t="str">
            <v>2015.07.22</v>
          </cell>
          <cell r="J1045" t="str">
            <v>4887/7/A/31</v>
          </cell>
          <cell r="K1045">
            <v>0</v>
          </cell>
          <cell r="L1045">
            <v>0</v>
          </cell>
          <cell r="M1045" t="str">
            <v>EÖI, egyéb helyiség</v>
          </cell>
          <cell r="N1045" t="str">
            <v>-</v>
          </cell>
          <cell r="O1045" t="str">
            <v>59</v>
          </cell>
        </row>
        <row r="1046">
          <cell r="D1046" t="str">
            <v>4887/7/A/15</v>
          </cell>
          <cell r="E1046" t="str">
            <v>2. SZEKSZÁRD MEGYEI JOGÚ VÁROS ÖNKORMÁNYZATA</v>
          </cell>
          <cell r="F1046" t="str">
            <v>1/1</v>
          </cell>
          <cell r="G1046" t="str">
            <v xml:space="preserve">
Törzsszám: 15416566
átszállás , 40113/1993.09.06
7100 SZEKSZÁRD, Béla tér 8.</v>
          </cell>
          <cell r="H1046" t="str">
            <v>átszállás</v>
          </cell>
          <cell r="I1046" t="str">
            <v>1993.09.06</v>
          </cell>
          <cell r="J1046" t="str">
            <v>4887/7/A/15</v>
          </cell>
          <cell r="K1046">
            <v>0</v>
          </cell>
          <cell r="L1046">
            <v>0</v>
          </cell>
          <cell r="M1046" t="str">
            <v>EÖI, lakás</v>
          </cell>
          <cell r="N1046" t="str">
            <v>-</v>
          </cell>
          <cell r="O1046" t="str">
            <v>55</v>
          </cell>
        </row>
        <row r="1047">
          <cell r="D1047" t="str">
            <v>4887/12</v>
          </cell>
          <cell r="E1047" t="str">
            <v>2. SZEKSZÁRD MEGYEI JOGÚ VÁROS ÖNKORMÁNYZATA</v>
          </cell>
          <cell r="F1047" t="str">
            <v>1/1</v>
          </cell>
          <cell r="G1047" t="str">
            <v xml:space="preserve">
Törzsszám: 15416566
átszállás , 41053/1990.12.18
7100 SZEKSZÁRD, Béla tér 8.</v>
          </cell>
          <cell r="H1047" t="str">
            <v>átszállás</v>
          </cell>
          <cell r="I1047" t="str">
            <v>1990.12.18</v>
          </cell>
          <cell r="J1047" t="str">
            <v>4887/12</v>
          </cell>
          <cell r="K1047">
            <v>0</v>
          </cell>
          <cell r="L1047">
            <v>0</v>
          </cell>
          <cell r="M1047" t="str">
            <v>kivett, transzformátorház</v>
          </cell>
          <cell r="N1047" t="str">
            <v>-</v>
          </cell>
          <cell r="O1047" t="str">
            <v>58</v>
          </cell>
        </row>
        <row r="1048">
          <cell r="D1048" t="str">
            <v>4887/13</v>
          </cell>
          <cell r="E1048" t="str">
            <v>2. SZEKSZÁRD MEGYEI JOGÚ VÁROS ÖNKORMÁNYZATA</v>
          </cell>
          <cell r="F1048" t="str">
            <v>1/1</v>
          </cell>
          <cell r="G1048" t="str">
            <v xml:space="preserve">
Törzsszám: 15416566
átszállás , 41053/1990.12.18
7100 SZEKSZÁRD, Béla tér 8.</v>
          </cell>
          <cell r="H1048" t="str">
            <v>átszállás</v>
          </cell>
          <cell r="I1048" t="str">
            <v>1990.12.18</v>
          </cell>
          <cell r="J1048" t="str">
            <v>4887/13</v>
          </cell>
          <cell r="K1048">
            <v>0</v>
          </cell>
          <cell r="L1048">
            <v>0</v>
          </cell>
          <cell r="M1048" t="str">
            <v>kivett, transzformátorház</v>
          </cell>
          <cell r="N1048" t="str">
            <v>-</v>
          </cell>
          <cell r="O1048" t="str">
            <v>56</v>
          </cell>
        </row>
        <row r="1049">
          <cell r="D1049" t="str">
            <v>4887/16/A/10</v>
          </cell>
          <cell r="E1049" t="str">
            <v>1. SZEKSZÁRD MEGYEI JOGÚ VÁROS ÖNKORMÁNYZATA</v>
          </cell>
          <cell r="F1049" t="str">
            <v>1/1</v>
          </cell>
          <cell r="G1049" t="str">
            <v xml:space="preserve">
Törzsszám: 15416566
eredeti felvétel , 32240/1992.03.23
7100 SZEKSZÁRD, Béla tér 8.</v>
          </cell>
          <cell r="H1049" t="str">
            <v>eredeti felvétel</v>
          </cell>
          <cell r="I1049" t="str">
            <v>1992.03.23</v>
          </cell>
          <cell r="J1049" t="str">
            <v>4887/16/A/10</v>
          </cell>
          <cell r="K1049">
            <v>0</v>
          </cell>
          <cell r="L1049">
            <v>0</v>
          </cell>
          <cell r="M1049" t="str">
            <v>EÖI, lakás</v>
          </cell>
          <cell r="N1049" t="str">
            <v>-</v>
          </cell>
          <cell r="O1049" t="str">
            <v>40</v>
          </cell>
        </row>
        <row r="1050">
          <cell r="D1050" t="str">
            <v>4887/16/A/1</v>
          </cell>
          <cell r="E1050" t="str">
            <v>1. SZEKSZÁRD MEGYEI JOGÚ VÁROS ÖNKORMÁNYZATA</v>
          </cell>
          <cell r="F1050" t="str">
            <v>1/1</v>
          </cell>
          <cell r="G1050" t="str">
            <v xml:space="preserve">
Törzsszám: 15416566
eredeti felvétel , 32240/1992.03.23
7100 SZEKSZÁRD, Béla tér 8.</v>
          </cell>
          <cell r="H1050" t="str">
            <v>eredeti felvétel</v>
          </cell>
          <cell r="I1050" t="str">
            <v>1992.03.23</v>
          </cell>
          <cell r="J1050" t="str">
            <v>4887/16/A/1</v>
          </cell>
          <cell r="K1050">
            <v>0</v>
          </cell>
          <cell r="L1050">
            <v>0</v>
          </cell>
          <cell r="M1050" t="str">
            <v>EÖI, lakás</v>
          </cell>
          <cell r="N1050" t="str">
            <v>-</v>
          </cell>
          <cell r="O1050" t="str">
            <v>62</v>
          </cell>
        </row>
        <row r="1051">
          <cell r="D1051" t="str">
            <v>4887/16/A/31</v>
          </cell>
          <cell r="E1051" t="str">
            <v>1. SZEKSZÁRD MEGYEI JOGÚ VÁROS ÖNKORMÁNYZATA</v>
          </cell>
          <cell r="F1051" t="str">
            <v>1/1</v>
          </cell>
          <cell r="G1051" t="str">
            <v xml:space="preserve">
Törzsszám: 15416566
eredeti felvétel , 32240/1992.03.23
7100 SZEKSZÁRD, Béla tér 8.</v>
          </cell>
          <cell r="H1051" t="str">
            <v>eredeti felvétel</v>
          </cell>
          <cell r="I1051" t="str">
            <v>1992.03.23</v>
          </cell>
          <cell r="J1051" t="str">
            <v>4887/16/A/31</v>
          </cell>
          <cell r="K1051">
            <v>0</v>
          </cell>
          <cell r="L1051">
            <v>0</v>
          </cell>
          <cell r="M1051" t="str">
            <v>EÖI, lakás</v>
          </cell>
          <cell r="N1051" t="str">
            <v>-</v>
          </cell>
          <cell r="O1051" t="str">
            <v>40</v>
          </cell>
        </row>
        <row r="1052">
          <cell r="D1052" t="str">
            <v>4887/16/A/29</v>
          </cell>
          <cell r="E1052" t="str">
            <v>1. SZEKSZÁRD MEGYEI JOGÚ VÁROS ÖNKORMÁNYZATA</v>
          </cell>
          <cell r="F1052" t="str">
            <v>1/1</v>
          </cell>
          <cell r="G1052" t="str">
            <v xml:space="preserve">
Törzsszám: 15416566
eredeti felvétel , 32240/1992.03.23
7100 SZEKSZÁRD, Béla tér 8.</v>
          </cell>
          <cell r="H1052" t="str">
            <v>eredeti felvétel</v>
          </cell>
          <cell r="I1052" t="str">
            <v>1992.03.23</v>
          </cell>
          <cell r="J1052" t="str">
            <v>4887/16/A/29</v>
          </cell>
          <cell r="K1052">
            <v>0</v>
          </cell>
          <cell r="L1052">
            <v>0</v>
          </cell>
          <cell r="M1052" t="str">
            <v>EÖI, lakás</v>
          </cell>
          <cell r="N1052" t="str">
            <v>-</v>
          </cell>
          <cell r="O1052" t="str">
            <v>62</v>
          </cell>
        </row>
        <row r="1053">
          <cell r="D1053" t="str">
            <v>4887/16/A/28</v>
          </cell>
          <cell r="E1053" t="str">
            <v>1. SZEKSZÁRD MEGYEI JOGÚ VÁROS ÖNKORMÁNYZATA</v>
          </cell>
          <cell r="F1053" t="str">
            <v>1/1</v>
          </cell>
          <cell r="G1053" t="str">
            <v xml:space="preserve">
Törzsszám: 15416566
eredeti felvétel , 32240/1992.03.23
7100 SZEKSZÁRD, Béla tér 8.</v>
          </cell>
          <cell r="H1053" t="str">
            <v>eredeti felvétel</v>
          </cell>
          <cell r="I1053" t="str">
            <v>1992.03.23</v>
          </cell>
          <cell r="J1053" t="str">
            <v>4887/16/A/28</v>
          </cell>
          <cell r="K1053">
            <v>0</v>
          </cell>
          <cell r="L1053">
            <v>0</v>
          </cell>
          <cell r="M1053" t="str">
            <v>EÖI, lakás</v>
          </cell>
          <cell r="N1053" t="str">
            <v>-</v>
          </cell>
          <cell r="O1053" t="str">
            <v>40</v>
          </cell>
        </row>
        <row r="1054">
          <cell r="D1054" t="str">
            <v>4887/22/A/39</v>
          </cell>
          <cell r="E1054" t="str">
            <v>1. SZEKSZÁRD MEGYEI JOGÚ VÁROS ÖNKORMÁNYZATA</v>
          </cell>
          <cell r="F1054" t="str">
            <v>1/1</v>
          </cell>
          <cell r="G1054" t="str">
            <v xml:space="preserve">
Törzsszám: 15416566
eredeti felvétel , 31587/1992.02.27
7100 SZEKSZÁRD, Béla tér 8.</v>
          </cell>
          <cell r="H1054" t="str">
            <v>eredeti felvétel</v>
          </cell>
          <cell r="I1054" t="str">
            <v>1992.02.27</v>
          </cell>
          <cell r="J1054" t="str">
            <v>4887/22/A/39</v>
          </cell>
          <cell r="K1054">
            <v>0</v>
          </cell>
          <cell r="L1054">
            <v>0</v>
          </cell>
          <cell r="M1054" t="str">
            <v>EÖI, lakás</v>
          </cell>
          <cell r="N1054" t="str">
            <v>-</v>
          </cell>
          <cell r="O1054" t="str">
            <v>50</v>
          </cell>
        </row>
        <row r="1055">
          <cell r="D1055" t="str">
            <v>4887/22/A/15</v>
          </cell>
          <cell r="E1055" t="str">
            <v>1. SZEKSZÁRD MEGYEI JOGÚ VÁROS ÖNKORMÁNYZATA</v>
          </cell>
          <cell r="F1055" t="str">
            <v>1/1</v>
          </cell>
          <cell r="G1055" t="str">
            <v xml:space="preserve">
Törzsszám: 15416566
eredeti felvétel , 31587/1992.02.27
7100 SZEKSZÁRD, Béla tér 8.</v>
          </cell>
          <cell r="H1055" t="str">
            <v>eredeti felvétel</v>
          </cell>
          <cell r="I1055" t="str">
            <v>1992.02.27</v>
          </cell>
          <cell r="J1055" t="str">
            <v>4887/22/A/15</v>
          </cell>
          <cell r="K1055">
            <v>0</v>
          </cell>
          <cell r="L1055">
            <v>0</v>
          </cell>
          <cell r="M1055" t="str">
            <v>EÖI, lakás</v>
          </cell>
          <cell r="N1055" t="str">
            <v>-</v>
          </cell>
          <cell r="O1055" t="str">
            <v>50</v>
          </cell>
        </row>
        <row r="1056">
          <cell r="D1056" t="str">
            <v>4887/22/A/16</v>
          </cell>
          <cell r="E1056" t="str">
            <v>1. SZEKSZÁRD MEGYEI JOGÚ VÁROS ÖNKORMÁNYZATA</v>
          </cell>
          <cell r="F1056" t="str">
            <v>1/1</v>
          </cell>
          <cell r="G1056" t="str">
            <v xml:space="preserve">
Törzsszám: 15416566
eredeti felvétel , 31587/1992.02.27
7100 SZEKSZÁRD, Béla tér 8.</v>
          </cell>
          <cell r="H1056" t="str">
            <v>eredeti felvétel</v>
          </cell>
          <cell r="I1056" t="str">
            <v>1992.02.27</v>
          </cell>
          <cell r="J1056" t="str">
            <v>4887/22/A/16</v>
          </cell>
          <cell r="K1056">
            <v>0</v>
          </cell>
          <cell r="L1056">
            <v>0</v>
          </cell>
          <cell r="M1056" t="str">
            <v>EÖI, lakás</v>
          </cell>
          <cell r="N1056" t="str">
            <v>-</v>
          </cell>
          <cell r="O1056" t="str">
            <v>49</v>
          </cell>
        </row>
        <row r="1057">
          <cell r="D1057" t="str">
            <v>4930/3</v>
          </cell>
          <cell r="E1057" t="str">
            <v>2. SZEKSZÁRD MEGYEI JOGÚ VÁROS ÖNKORMÁNYZATA</v>
          </cell>
          <cell r="F1057" t="str">
            <v>1/1</v>
          </cell>
          <cell r="G1057" t="str">
            <v xml:space="preserve">
Törzsszám: 15416566
átszállás , 41053/1990.12.18
7100 SZEKSZÁRD, Béla tér 8.</v>
          </cell>
          <cell r="H1057" t="str">
            <v>átszállás</v>
          </cell>
          <cell r="I1057" t="str">
            <v>1990.12.18</v>
          </cell>
          <cell r="J1057" t="str">
            <v>4930/3</v>
          </cell>
          <cell r="K1057">
            <v>0</v>
          </cell>
          <cell r="L1057">
            <v>0</v>
          </cell>
          <cell r="M1057" t="str">
            <v>kivett, közterület</v>
          </cell>
          <cell r="N1057" t="str">
            <v>-</v>
          </cell>
          <cell r="O1057" t="str">
            <v>3912</v>
          </cell>
        </row>
        <row r="1058">
          <cell r="D1058" t="str">
            <v>4930/11</v>
          </cell>
          <cell r="E1058" t="str">
            <v>3. SZEKSZÁRD MEGYEI JOGÚ VÁROS ÖNKORMÁNYZATA</v>
          </cell>
          <cell r="F1058" t="str">
            <v>1/1</v>
          </cell>
          <cell r="G1058" t="str">
            <v xml:space="preserve">
Törzsszám: 15416566
átszállás , 41053/1990.12.18
7100 SZEKSZÁRD, Béla tér 8.</v>
          </cell>
          <cell r="H1058" t="str">
            <v>átszállás</v>
          </cell>
          <cell r="I1058" t="str">
            <v>1990.12.18</v>
          </cell>
          <cell r="J1058" t="str">
            <v>4930/11</v>
          </cell>
          <cell r="K1058">
            <v>0</v>
          </cell>
          <cell r="L1058">
            <v>0</v>
          </cell>
          <cell r="M1058" t="str">
            <v>kivett, iskola</v>
          </cell>
          <cell r="N1058" t="str">
            <v>1</v>
          </cell>
          <cell r="O1058" t="str">
            <v>2343</v>
          </cell>
        </row>
        <row r="1059">
          <cell r="D1059" t="str">
            <v>4930/15/A/57</v>
          </cell>
          <cell r="E1059" t="str">
            <v>7. SZEKSZÁRD MEGYEI JOGÚ VÁROS ÖNKORMÁNYZATA</v>
          </cell>
          <cell r="F1059" t="str">
            <v>1/1</v>
          </cell>
          <cell r="G1059" t="str">
            <v xml:space="preserve">
Törzsszám: 15416566
adásvétel , 34098/1998/1997.12.05
7100 SZEKSZÁRD, Béla tér 8.</v>
          </cell>
          <cell r="H1059" t="str">
            <v>adásvétel</v>
          </cell>
          <cell r="I1059" t="str">
            <v>1997.12.05</v>
          </cell>
          <cell r="J1059" t="str">
            <v>4930/15/A/57</v>
          </cell>
          <cell r="K1059">
            <v>0</v>
          </cell>
          <cell r="L1059">
            <v>0</v>
          </cell>
          <cell r="M1059" t="str">
            <v>EÖI, lakás</v>
          </cell>
          <cell r="N1059" t="str">
            <v>-</v>
          </cell>
          <cell r="O1059" t="str">
            <v>40</v>
          </cell>
        </row>
        <row r="1060">
          <cell r="D1060" t="str">
            <v>4930/15/A/26</v>
          </cell>
          <cell r="E1060" t="str">
            <v>1. SZEKSZÁRD MEGYEI JOGÚ VÁROS ÖNKORMÁNYZATA</v>
          </cell>
          <cell r="F1060" t="str">
            <v>1/1</v>
          </cell>
          <cell r="G1060" t="str">
            <v xml:space="preserve">
Törzsszám: 15416566
eredeti felvétel , 31594/2/1992.02.27
7100 SZEKSZÁRD, Béla tér 8.</v>
          </cell>
          <cell r="H1060" t="str">
            <v>eredeti felvétel</v>
          </cell>
          <cell r="I1060" t="str">
            <v>1992.02.27</v>
          </cell>
          <cell r="J1060" t="str">
            <v>4930/15/A/26</v>
          </cell>
          <cell r="K1060">
            <v>0</v>
          </cell>
          <cell r="L1060">
            <v>0</v>
          </cell>
          <cell r="M1060" t="str">
            <v>EÖI, lakás</v>
          </cell>
          <cell r="N1060" t="str">
            <v>-</v>
          </cell>
          <cell r="O1060" t="str">
            <v>62</v>
          </cell>
        </row>
        <row r="1061">
          <cell r="D1061" t="str">
            <v>4930/15/A/30</v>
          </cell>
          <cell r="E1061" t="str">
            <v>1. SZEKSZÁRD MEGYEI JOGÚ VÁROS ÖNKORMÁNYZATA</v>
          </cell>
          <cell r="F1061" t="str">
            <v>1/1</v>
          </cell>
          <cell r="G1061" t="str">
            <v xml:space="preserve">
Törzsszám: 15416566
eredeti felvétel , 31594/2/1992.02.27
7100 SZEKSZÁRD, Béla tér 8.</v>
          </cell>
          <cell r="H1061" t="str">
            <v>eredeti felvétel</v>
          </cell>
          <cell r="I1061" t="str">
            <v>1992.02.27</v>
          </cell>
          <cell r="J1061" t="str">
            <v>4930/15/A/30</v>
          </cell>
          <cell r="K1061">
            <v>0</v>
          </cell>
          <cell r="L1061">
            <v>0</v>
          </cell>
          <cell r="M1061" t="str">
            <v>EÖI, lakás</v>
          </cell>
          <cell r="N1061" t="str">
            <v>-</v>
          </cell>
          <cell r="O1061" t="str">
            <v>53</v>
          </cell>
        </row>
        <row r="1062">
          <cell r="D1062" t="str">
            <v>4930/15/A/22</v>
          </cell>
          <cell r="E1062" t="str">
            <v>1. SZEKSZÁRD MEGYEI JOGÚ VÁROS ÖNKORMÁNYZATA</v>
          </cell>
          <cell r="F1062" t="str">
            <v>1/1</v>
          </cell>
          <cell r="G1062" t="str">
            <v xml:space="preserve">
Törzsszám: 15416566
eredeti felvétel , 31594/2/1992.02.27
7100 SZEKSZÁRD, Béla tér 8.</v>
          </cell>
          <cell r="H1062" t="str">
            <v>eredeti felvétel</v>
          </cell>
          <cell r="I1062" t="str">
            <v>1992.02.27</v>
          </cell>
          <cell r="J1062" t="str">
            <v>4930/15/A/22</v>
          </cell>
          <cell r="K1062">
            <v>0</v>
          </cell>
          <cell r="L1062">
            <v>0</v>
          </cell>
          <cell r="M1062" t="str">
            <v>EÖI, lakás</v>
          </cell>
          <cell r="N1062" t="str">
            <v>-</v>
          </cell>
          <cell r="O1062" t="str">
            <v>40</v>
          </cell>
        </row>
        <row r="1063">
          <cell r="D1063" t="str">
            <v>4930/16/A/6</v>
          </cell>
          <cell r="E1063" t="str">
            <v>3. SZEKSZÁRD MEGYEI JOGÚ VÁROS ÖNKORMÁNYZATA</v>
          </cell>
          <cell r="F1063" t="str">
            <v>1/1</v>
          </cell>
          <cell r="G1063" t="str">
            <v xml:space="preserve">
Törzsszám: 15416566
átadás , 37633/2001.06.06
7100 SZEKSZÁRD, Béla tér 8.</v>
          </cell>
          <cell r="H1063" t="str">
            <v>átadás</v>
          </cell>
          <cell r="I1063" t="str">
            <v>2001.06.06</v>
          </cell>
          <cell r="J1063" t="str">
            <v>4930/16/A/6</v>
          </cell>
          <cell r="K1063">
            <v>0</v>
          </cell>
          <cell r="L1063">
            <v>0</v>
          </cell>
          <cell r="M1063" t="str">
            <v>EÖI, lakás</v>
          </cell>
          <cell r="N1063" t="str">
            <v>-</v>
          </cell>
          <cell r="O1063" t="str">
            <v>61</v>
          </cell>
        </row>
        <row r="1064">
          <cell r="D1064" t="str">
            <v>4930/28/A/13</v>
          </cell>
          <cell r="E1064" t="str">
            <v>1. SZEKSZÁRD MEGYEI JOGÚ VÁROS ÖNKORMÁNYZATA</v>
          </cell>
          <cell r="F1064" t="str">
            <v>1/1</v>
          </cell>
          <cell r="G1064" t="str">
            <v xml:space="preserve">
Törzsszám: 15416566
adásvétel , 32028/1998.01.30
7100 SZEKSZÁRD, Béla tér 8.</v>
          </cell>
          <cell r="H1064" t="str">
            <v>adásvétel</v>
          </cell>
          <cell r="I1064" t="str">
            <v>1998.01.30</v>
          </cell>
          <cell r="J1064" t="str">
            <v>4930/28/A/13</v>
          </cell>
          <cell r="K1064">
            <v>0</v>
          </cell>
          <cell r="L1064">
            <v>0</v>
          </cell>
          <cell r="M1064" t="str">
            <v>EÖI, lakás</v>
          </cell>
          <cell r="N1064" t="str">
            <v>-</v>
          </cell>
          <cell r="O1064" t="str">
            <v>50</v>
          </cell>
        </row>
        <row r="1065">
          <cell r="D1065" t="str">
            <v>4930/35</v>
          </cell>
          <cell r="E1065" t="str">
            <v>1. SZEKSZÁRD MEGYEI JOGÚ VÁROS ÖNKORMÁNYZATA</v>
          </cell>
          <cell r="F1065" t="str">
            <v>1/1</v>
          </cell>
          <cell r="G1065" t="str">
            <v xml:space="preserve">
Törzsszám: 15416566
átszállás , 36843/2006.05.02
7100 SZEKSZÁRD, Béla tér 8.</v>
          </cell>
          <cell r="H1065" t="str">
            <v>átszállás</v>
          </cell>
          <cell r="I1065" t="str">
            <v>2006.05.02</v>
          </cell>
          <cell r="J1065" t="str">
            <v>4930/35</v>
          </cell>
          <cell r="K1065">
            <v>0</v>
          </cell>
          <cell r="L1065">
            <v>0</v>
          </cell>
          <cell r="M1065" t="str">
            <v>kivett, parkoló</v>
          </cell>
          <cell r="N1065" t="str">
            <v>-</v>
          </cell>
          <cell r="O1065" t="str">
            <v>548</v>
          </cell>
        </row>
        <row r="1066">
          <cell r="D1066" t="str">
            <v>4930/37</v>
          </cell>
          <cell r="E1066" t="str">
            <v>1. SZEKSZÁRD MEGYEI JOGÚ VÁROS ÖNKORMÁNYZATA</v>
          </cell>
          <cell r="F1066" t="str">
            <v>1/1</v>
          </cell>
          <cell r="G1066" t="str">
            <v xml:space="preserve">
Törzsszám: 15416566
átszállás , 48329/2005.12.06
7100 SZEKSZÁRD, Béla tér 8.</v>
          </cell>
          <cell r="H1066" t="str">
            <v>átszállás</v>
          </cell>
          <cell r="I1066" t="str">
            <v>2005.12.06</v>
          </cell>
          <cell r="J1066" t="str">
            <v>4930/37</v>
          </cell>
          <cell r="K1066">
            <v>0</v>
          </cell>
          <cell r="L1066">
            <v>0</v>
          </cell>
          <cell r="M1066" t="str">
            <v>kivett, parkoló,út</v>
          </cell>
          <cell r="N1066" t="str">
            <v>-</v>
          </cell>
          <cell r="O1066" t="str">
            <v>3129</v>
          </cell>
        </row>
        <row r="1067">
          <cell r="D1067" t="str">
            <v>4930/38</v>
          </cell>
          <cell r="E1067" t="str">
            <v>1. SZEKSZÁRD MEGYEI JOGÚ VÁROS ÖNKORMÁNYZATA</v>
          </cell>
          <cell r="F1067" t="str">
            <v>1/1</v>
          </cell>
          <cell r="G1067" t="str">
            <v xml:space="preserve">
Törzsszám: 15416566
átszállás , 48329/2005.12.06
7100 SZEKSZÁRD, Béla tér 8.</v>
          </cell>
          <cell r="H1067" t="str">
            <v>átszállás</v>
          </cell>
          <cell r="I1067" t="str">
            <v>2005.12.06</v>
          </cell>
          <cell r="J1067" t="str">
            <v>4930/38</v>
          </cell>
          <cell r="K1067">
            <v>0</v>
          </cell>
          <cell r="L1067">
            <v>0</v>
          </cell>
          <cell r="M1067" t="str">
            <v>kivett, közterület</v>
          </cell>
          <cell r="N1067" t="str">
            <v>9</v>
          </cell>
          <cell r="O1067" t="str">
            <v>1106</v>
          </cell>
        </row>
        <row r="1068">
          <cell r="D1068" t="str">
            <v>4930/39</v>
          </cell>
          <cell r="E1068" t="str">
            <v>1. SZEKSZÁRD MEGYEI JOGÚ VÁROS ÖNKORMÁNYZATA</v>
          </cell>
          <cell r="F1068" t="str">
            <v>1/1</v>
          </cell>
          <cell r="G1068" t="str">
            <v xml:space="preserve">
Törzsszám: 15416566
átszállás , 48329/2005.12.06
7100 SZEKSZÁRD, Béla tér 8.</v>
          </cell>
          <cell r="H1068" t="str">
            <v>átszállás</v>
          </cell>
          <cell r="I1068" t="str">
            <v>2005.12.06</v>
          </cell>
          <cell r="J1068" t="str">
            <v>4930/39</v>
          </cell>
          <cell r="K1068">
            <v>0</v>
          </cell>
          <cell r="L1068">
            <v>0</v>
          </cell>
          <cell r="M1068" t="str">
            <v>kivett, út</v>
          </cell>
          <cell r="N1068" t="str">
            <v>-</v>
          </cell>
          <cell r="O1068" t="str">
            <v>186</v>
          </cell>
        </row>
        <row r="1069">
          <cell r="D1069" t="str">
            <v>4933/3/A/23</v>
          </cell>
          <cell r="E1069" t="str">
            <v>7. SZEKSZÁRD MEGYEI JOGÚ VÁROS ÖNKORMÁNYZATA</v>
          </cell>
          <cell r="F1069" t="str">
            <v>1/1</v>
          </cell>
          <cell r="G1069" t="str">
            <v xml:space="preserve">
Törzsszám: 15416566
adásvétel , 30136/3/1998.01.06
7100 SZEKSZÁRD, Béla tér 8.</v>
          </cell>
          <cell r="H1069" t="str">
            <v>adásvétel</v>
          </cell>
          <cell r="I1069" t="str">
            <v>1998.01.06</v>
          </cell>
          <cell r="J1069" t="str">
            <v>4933/3/A/23</v>
          </cell>
          <cell r="K1069">
            <v>0</v>
          </cell>
          <cell r="L1069">
            <v>0</v>
          </cell>
          <cell r="M1069" t="str">
            <v>EÖI, lakás</v>
          </cell>
          <cell r="N1069" t="str">
            <v>-</v>
          </cell>
          <cell r="O1069" t="str">
            <v>55</v>
          </cell>
        </row>
        <row r="1070">
          <cell r="D1070" t="str">
            <v>5000/1</v>
          </cell>
          <cell r="E1070" t="str">
            <v>2. SZEKSZÁRD MEGYEI JOGÚ VÁROS ÖNKORMÁNYZATA</v>
          </cell>
          <cell r="F1070" t="str">
            <v>1/1</v>
          </cell>
          <cell r="G1070" t="str">
            <v xml:space="preserve">
Törzsszám: 15416566
átszállás , 41053/1990.12.18
7100 SZEKSZÁRD, Béla tér 8.</v>
          </cell>
          <cell r="H1070" t="str">
            <v>átszállás</v>
          </cell>
          <cell r="I1070" t="str">
            <v>1990.12.18</v>
          </cell>
          <cell r="J1070" t="str">
            <v>5000/1</v>
          </cell>
          <cell r="K1070">
            <v>0</v>
          </cell>
          <cell r="L1070">
            <v>0</v>
          </cell>
          <cell r="M1070" t="str">
            <v>kivett, közterület</v>
          </cell>
          <cell r="N1070" t="str">
            <v>-</v>
          </cell>
          <cell r="O1070" t="str">
            <v>5590</v>
          </cell>
        </row>
        <row r="1071">
          <cell r="D1071" t="str">
            <v>5000/2</v>
          </cell>
          <cell r="E1071" t="str">
            <v>5. SZEKSZÁRD MEGYEI JOGÚ VÁROS ÖNKORMÁNYZATA</v>
          </cell>
          <cell r="F1071" t="str">
            <v>1/1</v>
          </cell>
          <cell r="G1071" t="str">
            <v xml:space="preserve">
Törzsszám: 15416566
átadás , 31055/2009.01.27
7100 SZEKSZÁRD, Béla tér 8.</v>
          </cell>
          <cell r="H1071" t="str">
            <v>átadás</v>
          </cell>
          <cell r="I1071" t="str">
            <v>2009.01.27</v>
          </cell>
          <cell r="J1071" t="str">
            <v>5000/2</v>
          </cell>
          <cell r="K1071">
            <v>0</v>
          </cell>
          <cell r="L1071">
            <v>0</v>
          </cell>
          <cell r="M1071" t="str">
            <v>kivett, országos közút</v>
          </cell>
          <cell r="N1071" t="str">
            <v>-</v>
          </cell>
          <cell r="O1071" t="str">
            <v>4525</v>
          </cell>
        </row>
        <row r="1072">
          <cell r="D1072" t="str">
            <v>5000/3</v>
          </cell>
          <cell r="E1072" t="str">
            <v>2. SZEKSZÁRD MEGYEI JOGÚ VÁROS ÖNKORMÁNYZATA</v>
          </cell>
          <cell r="F1072" t="str">
            <v>1/1</v>
          </cell>
          <cell r="G1072" t="str">
            <v xml:space="preserve">
Törzsszám: 15416566
átszállás , 41053/1990.12.18
7100 SZEKSZÁRD, Béla tér 8.</v>
          </cell>
          <cell r="H1072" t="str">
            <v>átszállás</v>
          </cell>
          <cell r="I1072" t="str">
            <v>1990.12.18</v>
          </cell>
          <cell r="J1072" t="str">
            <v>5000/3</v>
          </cell>
          <cell r="K1072">
            <v>0</v>
          </cell>
          <cell r="L1072">
            <v>0</v>
          </cell>
          <cell r="M1072" t="str">
            <v>kivett, közút</v>
          </cell>
          <cell r="N1072" t="str">
            <v>-</v>
          </cell>
          <cell r="O1072" t="str">
            <v>1557</v>
          </cell>
        </row>
        <row r="1073">
          <cell r="D1073" t="str">
            <v>5000/4</v>
          </cell>
          <cell r="E1073" t="str">
            <v>5. SZEKSZÁRD MEGYEI JOGÚ VÁROS ÖNKORMÁNYZATA</v>
          </cell>
          <cell r="F1073" t="str">
            <v>1/1</v>
          </cell>
          <cell r="G1073" t="str">
            <v xml:space="preserve">
Törzsszám: 15416566
átadás , 31055/2009.01.27
7100 SZEKSZÁRD, Béla tér 8.</v>
          </cell>
          <cell r="H1073" t="str">
            <v>átadás</v>
          </cell>
          <cell r="I1073" t="str">
            <v>2009.01.27</v>
          </cell>
          <cell r="J1073" t="str">
            <v>5000/4</v>
          </cell>
          <cell r="K1073">
            <v>0</v>
          </cell>
          <cell r="L1073">
            <v>0</v>
          </cell>
          <cell r="M1073" t="str">
            <v>kivett, közút</v>
          </cell>
          <cell r="N1073" t="str">
            <v>-</v>
          </cell>
          <cell r="O1073" t="str">
            <v>5175</v>
          </cell>
        </row>
        <row r="1074">
          <cell r="D1074" t="str">
            <v>5020/15</v>
          </cell>
          <cell r="E1074" t="str">
            <v>2. SZEKSZÁRD MEGYEI JOGÚ VÁROS ÖNKORMÁNYZATA</v>
          </cell>
          <cell r="F1074" t="str">
            <v>1/1</v>
          </cell>
          <cell r="G1074" t="str">
            <v xml:space="preserve">
Törzsszám: 15416566
átszállás , 41053/1990.12.18
7100 SZEKSZÁRD, Béla tér 8.</v>
          </cell>
          <cell r="H1074" t="str">
            <v>átszállás</v>
          </cell>
          <cell r="I1074" t="str">
            <v>1990.12.18</v>
          </cell>
          <cell r="J1074" t="str">
            <v>5020/15</v>
          </cell>
          <cell r="K1074">
            <v>0</v>
          </cell>
          <cell r="L1074">
            <v>0</v>
          </cell>
          <cell r="M1074" t="str">
            <v>kivett, beépítetlen terület</v>
          </cell>
          <cell r="N1074" t="str">
            <v>-</v>
          </cell>
          <cell r="O1074" t="str">
            <v>87</v>
          </cell>
        </row>
        <row r="1075">
          <cell r="D1075" t="str">
            <v>5020/19</v>
          </cell>
          <cell r="E1075" t="str">
            <v>2. SZEKSZÁRD MEGYEI JOGÚ VÁROS ÖNKORMÁNYZATA</v>
          </cell>
          <cell r="F1075" t="str">
            <v>1/1</v>
          </cell>
          <cell r="G1075" t="str">
            <v xml:space="preserve">
Törzsszám: 15416566
átszállás , 41053/1990.12.18
7100 SZEKSZÁRD, Béla tér 8.</v>
          </cell>
          <cell r="H1075" t="str">
            <v>átszállás</v>
          </cell>
          <cell r="I1075" t="str">
            <v>1990.12.18</v>
          </cell>
          <cell r="J1075" t="str">
            <v>5020/19</v>
          </cell>
          <cell r="K1075">
            <v>0</v>
          </cell>
          <cell r="L1075">
            <v>0</v>
          </cell>
          <cell r="M1075" t="str">
            <v>kivett, beépítetlen terület</v>
          </cell>
          <cell r="N1075" t="str">
            <v>-</v>
          </cell>
          <cell r="O1075" t="str">
            <v>536</v>
          </cell>
        </row>
        <row r="1076">
          <cell r="D1076" t="str">
            <v>5020/20</v>
          </cell>
          <cell r="E1076" t="str">
            <v>2. SZEKSZÁRD MEGYEI JOGÚ VÁROS ÖNKORMÁNYZATA</v>
          </cell>
          <cell r="F1076" t="str">
            <v>1/1</v>
          </cell>
          <cell r="G1076" t="str">
            <v xml:space="preserve">
Törzsszám: 15416566
átszállás , 41053/1990.12.18
7100 SZEKSZÁRD, Béla tér 8.</v>
          </cell>
          <cell r="H1076" t="str">
            <v>átszállás</v>
          </cell>
          <cell r="I1076" t="str">
            <v>1990.12.18</v>
          </cell>
          <cell r="J1076" t="str">
            <v>5020/20</v>
          </cell>
          <cell r="K1076">
            <v>0</v>
          </cell>
          <cell r="L1076">
            <v>0</v>
          </cell>
          <cell r="M1076" t="str">
            <v>kivett, beépítetlen terület</v>
          </cell>
          <cell r="N1076" t="str">
            <v>-</v>
          </cell>
          <cell r="O1076" t="str">
            <v>652</v>
          </cell>
        </row>
        <row r="1077">
          <cell r="D1077" t="str">
            <v>5020/26</v>
          </cell>
          <cell r="E1077" t="str">
            <v>1. SZEKSZÁRD MEGYEI JOGÚ VÁROS ÖNKORMÁNYZATA</v>
          </cell>
          <cell r="F1077" t="str">
            <v>1/1</v>
          </cell>
          <cell r="G1077" t="str">
            <v xml:space="preserve">
Törzsszám: 15416566
átszállás , 41053/1990.12.18
7100 SZEKSZÁRD, Béla tér 8.</v>
          </cell>
          <cell r="H1077" t="str">
            <v>átszállás</v>
          </cell>
          <cell r="I1077" t="str">
            <v>1990.12.18</v>
          </cell>
          <cell r="J1077" t="str">
            <v>5020/26</v>
          </cell>
          <cell r="K1077">
            <v>0</v>
          </cell>
          <cell r="L1077">
            <v>0</v>
          </cell>
          <cell r="M1077" t="str">
            <v>kivett, út</v>
          </cell>
          <cell r="N1077" t="str">
            <v>-</v>
          </cell>
          <cell r="O1077" t="str">
            <v>1051</v>
          </cell>
        </row>
        <row r="1078">
          <cell r="D1078" t="str">
            <v>5020/27</v>
          </cell>
          <cell r="E1078" t="str">
            <v>1. SZEKSZÁRD MEGYEI JOGÚ VÁROS ÖNKORMÁNYZATA</v>
          </cell>
          <cell r="F1078" t="str">
            <v>1/1</v>
          </cell>
          <cell r="G1078" t="str">
            <v xml:space="preserve">
Törzsszám: 15416566
átszállás , 41053/1990.12.18
7100 SZEKSZÁRD, Béla tér 8.</v>
          </cell>
          <cell r="H1078" t="str">
            <v>átszállás</v>
          </cell>
          <cell r="I1078" t="str">
            <v>1990.12.18</v>
          </cell>
          <cell r="J1078" t="str">
            <v>5020/27</v>
          </cell>
          <cell r="K1078">
            <v>0</v>
          </cell>
          <cell r="L1078">
            <v>0</v>
          </cell>
          <cell r="M1078" t="str">
            <v>kivett, út</v>
          </cell>
          <cell r="N1078" t="str">
            <v>-</v>
          </cell>
          <cell r="O1078" t="str">
            <v>3106</v>
          </cell>
        </row>
        <row r="1079">
          <cell r="D1079" t="str">
            <v>5020/41</v>
          </cell>
          <cell r="E1079" t="str">
            <v>1. SZEKSZÁRD MEGYEI JOGÚ VÁROS ÖNKORMÁNYZATA</v>
          </cell>
          <cell r="F1079" t="str">
            <v>1/1</v>
          </cell>
          <cell r="G1079" t="str">
            <v xml:space="preserve">
Törzsszám: 15416566
átszállás , 44160/2004.11.29
7100 SZEKSZÁRD, Béla tér 8.</v>
          </cell>
          <cell r="H1079" t="str">
            <v>átszállás</v>
          </cell>
          <cell r="I1079" t="str">
            <v>2004.11.29</v>
          </cell>
          <cell r="J1079" t="str">
            <v>5020/41</v>
          </cell>
          <cell r="K1079">
            <v>0</v>
          </cell>
          <cell r="L1079">
            <v>0</v>
          </cell>
          <cell r="M1079" t="str">
            <v>kivett, közút</v>
          </cell>
          <cell r="N1079" t="str">
            <v>-</v>
          </cell>
          <cell r="O1079" t="str">
            <v>1151</v>
          </cell>
        </row>
        <row r="1080">
          <cell r="D1080" t="str">
            <v>5020/42</v>
          </cell>
          <cell r="E1080" t="str">
            <v>1. SZEKSZÁRD MEGYEI JOGÚ VÁROS ÖNKORMÁNYZATA</v>
          </cell>
          <cell r="F1080" t="str">
            <v>1/1</v>
          </cell>
          <cell r="G1080" t="str">
            <v xml:space="preserve">
Törzsszám: 15416566
átszállás , 44160/2004.11.29
7100 SZEKSZÁRD, Béla tér 8.</v>
          </cell>
          <cell r="H1080" t="str">
            <v>átszállás</v>
          </cell>
          <cell r="I1080" t="str">
            <v>2004.11.29</v>
          </cell>
          <cell r="J1080" t="str">
            <v>5020/42</v>
          </cell>
          <cell r="K1080">
            <v>0</v>
          </cell>
          <cell r="L1080">
            <v>0</v>
          </cell>
          <cell r="M1080" t="str">
            <v>kivett, közút</v>
          </cell>
          <cell r="N1080" t="str">
            <v>-</v>
          </cell>
          <cell r="O1080" t="str">
            <v>2329</v>
          </cell>
        </row>
        <row r="1081">
          <cell r="D1081" t="str">
            <v>5020/43</v>
          </cell>
          <cell r="E1081" t="str">
            <v>1. SZEKSZÁRD MEGYEI JOGÚ VÁROS ÖNKORMÁNYZATA</v>
          </cell>
          <cell r="F1081" t="str">
            <v>1/1</v>
          </cell>
          <cell r="G1081" t="str">
            <v xml:space="preserve">
Törzsszám: 15416566
átszállás , 44160/2004.11.29
7100 SZEKSZÁRD, Béla tér 8.</v>
          </cell>
          <cell r="H1081" t="str">
            <v>átszállás</v>
          </cell>
          <cell r="I1081" t="str">
            <v>2004.11.29</v>
          </cell>
          <cell r="J1081" t="str">
            <v>5020/43</v>
          </cell>
          <cell r="K1081">
            <v>0</v>
          </cell>
          <cell r="L1081">
            <v>0</v>
          </cell>
          <cell r="M1081" t="str">
            <v>kivett, közterület</v>
          </cell>
          <cell r="N1081" t="str">
            <v>4</v>
          </cell>
          <cell r="O1081" t="str">
            <v>0872</v>
          </cell>
        </row>
        <row r="1082">
          <cell r="D1082" t="str">
            <v>5023/1</v>
          </cell>
          <cell r="E1082" t="str">
            <v>5. SZEKSZÁRD MEGYEI JOGÚ VÁROS ÖNKORMÁNYZATA</v>
          </cell>
          <cell r="F1082" t="str">
            <v>1/1</v>
          </cell>
          <cell r="G1082" t="str">
            <v xml:space="preserve">
Törzsszám: 15416566
átszállás , 41053/1990.12.18
7100 SZEKSZÁRD, Béla tér 8.</v>
          </cell>
          <cell r="H1082" t="str">
            <v>átszállás</v>
          </cell>
          <cell r="I1082" t="str">
            <v>1990.12.18</v>
          </cell>
          <cell r="J1082" t="str">
            <v>5023/1</v>
          </cell>
          <cell r="K1082">
            <v>0</v>
          </cell>
          <cell r="L1082">
            <v>0</v>
          </cell>
          <cell r="M1082" t="str">
            <v>kivett, transzformátorház</v>
          </cell>
          <cell r="N1082" t="str">
            <v>-</v>
          </cell>
          <cell r="O1082" t="str">
            <v>56</v>
          </cell>
        </row>
        <row r="1083">
          <cell r="D1083" t="str">
            <v>5023/5/A/86</v>
          </cell>
          <cell r="E1083" t="str">
            <v>4. SZEKSZÁRD MEGYEI JOGÚ VÁROS ÖNKORMÁNYZATA</v>
          </cell>
          <cell r="F1083" t="str">
            <v>1/1</v>
          </cell>
          <cell r="G1083" t="str">
            <v xml:space="preserve">
Törzsszám: 15416566
adásvétel , 34152/1993.03.23
7100 SZEKSZÁRD, Béla tér 8.</v>
          </cell>
          <cell r="H1083" t="str">
            <v>adásvétel</v>
          </cell>
          <cell r="I1083" t="str">
            <v>1993.03.23</v>
          </cell>
          <cell r="J1083" t="str">
            <v>5023/5/A/86</v>
          </cell>
          <cell r="K1083">
            <v>0</v>
          </cell>
          <cell r="L1083">
            <v>0</v>
          </cell>
          <cell r="M1083" t="str">
            <v>EÖI, lakás</v>
          </cell>
          <cell r="N1083" t="str">
            <v>-</v>
          </cell>
          <cell r="O1083" t="str">
            <v>48</v>
          </cell>
        </row>
        <row r="1084">
          <cell r="D1084" t="str">
            <v>5052/5/A/29</v>
          </cell>
          <cell r="E1084" t="str">
            <v>1. SZEKSZÁRD MEGYEI JOGÚ VÁROS ÖNKORMÁNYZATA</v>
          </cell>
          <cell r="F1084" t="str">
            <v>1/1</v>
          </cell>
          <cell r="G1084" t="str">
            <v xml:space="preserve">
Törzsszám: 15416566
eredeti felvétel , 41053/1990.12.18
7100 SZEKSZÁRD, Béla tér 8.</v>
          </cell>
          <cell r="H1084" t="str">
            <v>eredeti felvétel</v>
          </cell>
          <cell r="I1084" t="str">
            <v>1990.12.18</v>
          </cell>
          <cell r="J1084" t="str">
            <v>5052/5/A/29</v>
          </cell>
          <cell r="K1084">
            <v>0</v>
          </cell>
          <cell r="L1084">
            <v>0</v>
          </cell>
          <cell r="M1084" t="str">
            <v>EÖI, lakás</v>
          </cell>
          <cell r="N1084" t="str">
            <v>-</v>
          </cell>
          <cell r="O1084" t="str">
            <v>58</v>
          </cell>
        </row>
        <row r="1085">
          <cell r="D1085" t="str">
            <v>5052/5/A/21</v>
          </cell>
          <cell r="E1085" t="str">
            <v>1. SZEKSZÁRD MEGYEI JOGÚ VÁROS ÖNKORMÁNYZATA</v>
          </cell>
          <cell r="F1085" t="str">
            <v>1/1</v>
          </cell>
          <cell r="G1085" t="str">
            <v xml:space="preserve">
Törzsszám: 15416566
eredeti felvétel , 41053/1990.12.18
7100 SZEKSZÁRD, Béla tér 8.</v>
          </cell>
          <cell r="H1085" t="str">
            <v>eredeti felvétel</v>
          </cell>
          <cell r="I1085" t="str">
            <v>1990.12.18</v>
          </cell>
          <cell r="J1085" t="str">
            <v>5052/5/A/21</v>
          </cell>
          <cell r="K1085">
            <v>0</v>
          </cell>
          <cell r="L1085">
            <v>0</v>
          </cell>
          <cell r="M1085" t="str">
            <v>EÖI, lakás</v>
          </cell>
          <cell r="N1085" t="str">
            <v>-</v>
          </cell>
          <cell r="O1085" t="str">
            <v>59</v>
          </cell>
        </row>
        <row r="1086">
          <cell r="D1086" t="str">
            <v>5052/5/A/22</v>
          </cell>
          <cell r="E1086" t="str">
            <v>1. SZEKSZÁRD MEGYEI JOGÚ VÁROS ÖNKORMÁNYZATA</v>
          </cell>
          <cell r="F1086" t="str">
            <v>1/1</v>
          </cell>
          <cell r="G1086" t="str">
            <v xml:space="preserve">
Törzsszám: 15416566
eredeti felvétel , 41053/1990.12.18
7100 SZEKSZÁRD, Béla tér 8.</v>
          </cell>
          <cell r="H1086" t="str">
            <v>eredeti felvétel</v>
          </cell>
          <cell r="I1086" t="str">
            <v>1990.12.18</v>
          </cell>
          <cell r="J1086" t="str">
            <v>5052/5/A/22</v>
          </cell>
          <cell r="K1086">
            <v>0</v>
          </cell>
          <cell r="L1086">
            <v>0</v>
          </cell>
          <cell r="M1086" t="str">
            <v>EÖI, lakás</v>
          </cell>
          <cell r="N1086" t="str">
            <v>-</v>
          </cell>
          <cell r="O1086" t="str">
            <v>59</v>
          </cell>
        </row>
        <row r="1087">
          <cell r="D1087" t="str">
            <v>5052/5/A/23</v>
          </cell>
          <cell r="E1087" t="str">
            <v>1. SZEKSZÁRD MEGYEI JOGÚ VÁROS ÖNKORMÁNYZATA</v>
          </cell>
          <cell r="F1087" t="str">
            <v>1/1</v>
          </cell>
          <cell r="G1087" t="str">
            <v xml:space="preserve">
Törzsszám: 15416566
eredeti felvétel , 41053/1990.12.18
7100 SZEKSZÁRD, Béla tér 8.</v>
          </cell>
          <cell r="H1087" t="str">
            <v>eredeti felvétel</v>
          </cell>
          <cell r="I1087" t="str">
            <v>1990.12.18</v>
          </cell>
          <cell r="J1087" t="str">
            <v>5052/5/A/23</v>
          </cell>
          <cell r="K1087">
            <v>0</v>
          </cell>
          <cell r="L1087">
            <v>0</v>
          </cell>
          <cell r="M1087" t="str">
            <v>EÖI, lakás</v>
          </cell>
          <cell r="N1087" t="str">
            <v>-</v>
          </cell>
          <cell r="O1087" t="str">
            <v>58</v>
          </cell>
        </row>
        <row r="1088">
          <cell r="D1088" t="str">
            <v>5052/5/A/24</v>
          </cell>
          <cell r="E1088" t="str">
            <v>1. SZEKSZÁRD MEGYEI JOGÚ VÁROS ÖNKORMÁNYZATA</v>
          </cell>
          <cell r="F1088" t="str">
            <v>1/1</v>
          </cell>
          <cell r="G1088" t="str">
            <v xml:space="preserve">
Törzsszám: 15416566
eredeti felvétel , 41053/1990.12.18
7100 SZEKSZÁRD, Béla tér 8.</v>
          </cell>
          <cell r="H1088" t="str">
            <v>eredeti felvétel</v>
          </cell>
          <cell r="I1088" t="str">
            <v>1990.12.18</v>
          </cell>
          <cell r="J1088" t="str">
            <v>5052/5/A/24</v>
          </cell>
          <cell r="K1088">
            <v>0</v>
          </cell>
          <cell r="L1088">
            <v>0</v>
          </cell>
          <cell r="M1088" t="str">
            <v>EÖI, lakás</v>
          </cell>
          <cell r="N1088" t="str">
            <v>-</v>
          </cell>
          <cell r="O1088" t="str">
            <v>59</v>
          </cell>
        </row>
        <row r="1089">
          <cell r="D1089" t="str">
            <v>5052/5/A/25</v>
          </cell>
          <cell r="E1089" t="str">
            <v>1. SZEKSZÁRD MEGYEI JOGÚ VÁROS ÖNKORMÁNYZATA</v>
          </cell>
          <cell r="F1089" t="str">
            <v>1/1</v>
          </cell>
          <cell r="G1089" t="str">
            <v xml:space="preserve">
Törzsszám: 15416566
eredeti felvétel , 41053/1990.12.18
7100 SZEKSZÁRD, Béla tér 8.</v>
          </cell>
          <cell r="H1089" t="str">
            <v>eredeti felvétel</v>
          </cell>
          <cell r="I1089" t="str">
            <v>1990.12.18</v>
          </cell>
          <cell r="J1089" t="str">
            <v>5052/5/A/25</v>
          </cell>
          <cell r="K1089">
            <v>0</v>
          </cell>
          <cell r="L1089">
            <v>0</v>
          </cell>
          <cell r="M1089" t="str">
            <v>EÖI, lakás</v>
          </cell>
          <cell r="N1089" t="str">
            <v>-</v>
          </cell>
          <cell r="O1089" t="str">
            <v>59</v>
          </cell>
        </row>
        <row r="1090">
          <cell r="D1090" t="str">
            <v>5052/5/A/26</v>
          </cell>
          <cell r="E1090" t="str">
            <v>1. SZEKSZÁRD MEGYEI JOGÚ VÁROS ÖNKORMÁNYZATA</v>
          </cell>
          <cell r="F1090" t="str">
            <v>1/1</v>
          </cell>
          <cell r="G1090" t="str">
            <v xml:space="preserve">
Törzsszám: 15416566
eredeti felvétel , 41053/1990.12.18
7100 SZEKSZÁRD, Béla tér 8.</v>
          </cell>
          <cell r="H1090" t="str">
            <v>eredeti felvétel</v>
          </cell>
          <cell r="I1090" t="str">
            <v>1990.12.18</v>
          </cell>
          <cell r="J1090" t="str">
            <v>5052/5/A/26</v>
          </cell>
          <cell r="K1090">
            <v>0</v>
          </cell>
          <cell r="L1090">
            <v>0</v>
          </cell>
          <cell r="M1090" t="str">
            <v>EÖI, lakás</v>
          </cell>
          <cell r="N1090" t="str">
            <v>-</v>
          </cell>
          <cell r="O1090" t="str">
            <v>58</v>
          </cell>
        </row>
        <row r="1091">
          <cell r="D1091" t="str">
            <v>5052/5/A/27</v>
          </cell>
          <cell r="E1091" t="str">
            <v>1. SZEKSZÁRD MEGYEI JOGÚ VÁROS ÖNKORMÁNYZATA</v>
          </cell>
          <cell r="F1091" t="str">
            <v>1/1</v>
          </cell>
          <cell r="G1091" t="str">
            <v xml:space="preserve">
Törzsszám: 15416566
eredeti felvétel , 41053/1990.12.18
7100 SZEKSZÁRD, Béla tér 8.</v>
          </cell>
          <cell r="H1091" t="str">
            <v>eredeti felvétel</v>
          </cell>
          <cell r="I1091" t="str">
            <v>1990.12.18</v>
          </cell>
          <cell r="J1091" t="str">
            <v>5052/5/A/27</v>
          </cell>
          <cell r="K1091">
            <v>0</v>
          </cell>
          <cell r="L1091">
            <v>0</v>
          </cell>
          <cell r="M1091" t="str">
            <v>EÖI, lakás</v>
          </cell>
          <cell r="N1091" t="str">
            <v>-</v>
          </cell>
          <cell r="O1091" t="str">
            <v>59</v>
          </cell>
        </row>
        <row r="1092">
          <cell r="D1092" t="str">
            <v>5052/5/A/8</v>
          </cell>
          <cell r="E1092" t="str">
            <v>1. SZEKSZÁRD MEGYEI JOGÚ VÁROS ÖNKORMÁNYZATA</v>
          </cell>
          <cell r="F1092" t="str">
            <v>1/1</v>
          </cell>
          <cell r="G1092" t="str">
            <v xml:space="preserve">
Törzsszám: 15416566
eredeti felvétel , 41053/1990.12.18
7100 SZEKSZÁRD, Béla tér 8.</v>
          </cell>
          <cell r="H1092" t="str">
            <v>eredeti felvétel</v>
          </cell>
          <cell r="I1092" t="str">
            <v>1990.12.18</v>
          </cell>
          <cell r="J1092" t="str">
            <v>5052/5/A/8</v>
          </cell>
          <cell r="K1092">
            <v>0</v>
          </cell>
          <cell r="L1092">
            <v>0</v>
          </cell>
          <cell r="M1092" t="str">
            <v>EÖI, lakás</v>
          </cell>
          <cell r="N1092" t="str">
            <v>-</v>
          </cell>
          <cell r="O1092" t="str">
            <v>58</v>
          </cell>
        </row>
        <row r="1093">
          <cell r="D1093" t="str">
            <v>5052/5/A/20</v>
          </cell>
          <cell r="E1093" t="str">
            <v>1. SZEKSZÁRD MEGYEI JOGÚ VÁROS ÖNKORMÁNYZATA</v>
          </cell>
          <cell r="F1093" t="str">
            <v>1/1</v>
          </cell>
          <cell r="G1093" t="str">
            <v xml:space="preserve">
Törzsszám: 15416566
eredeti felvétel , 41053/1990.12.18
7100 SZEKSZÁRD, Béla tér 8.</v>
          </cell>
          <cell r="H1093" t="str">
            <v>eredeti felvétel</v>
          </cell>
          <cell r="I1093" t="str">
            <v>1990.12.18</v>
          </cell>
          <cell r="J1093" t="str">
            <v>5052/5/A/20</v>
          </cell>
          <cell r="K1093">
            <v>0</v>
          </cell>
          <cell r="L1093">
            <v>0</v>
          </cell>
          <cell r="M1093" t="str">
            <v>EÖI, lakás</v>
          </cell>
          <cell r="N1093" t="str">
            <v>-</v>
          </cell>
          <cell r="O1093" t="str">
            <v>58</v>
          </cell>
        </row>
        <row r="1094">
          <cell r="D1094" t="str">
            <v>5052/5/A/28</v>
          </cell>
          <cell r="E1094" t="str">
            <v>1. SZEKSZÁRD MEGYEI JOGÚ VÁROS ÖNKORMÁNYZATA</v>
          </cell>
          <cell r="F1094" t="str">
            <v>1/1</v>
          </cell>
          <cell r="G1094" t="str">
            <v xml:space="preserve">
Törzsszám: 15416566
eredeti felvétel , 41053/1990.12.18
7100 SZEKSZÁRD, Béla tér 8.</v>
          </cell>
          <cell r="H1094" t="str">
            <v>eredeti felvétel</v>
          </cell>
          <cell r="I1094" t="str">
            <v>1990.12.18</v>
          </cell>
          <cell r="J1094" t="str">
            <v>5052/5/A/28</v>
          </cell>
          <cell r="K1094">
            <v>0</v>
          </cell>
          <cell r="L1094">
            <v>0</v>
          </cell>
          <cell r="M1094" t="str">
            <v>EÖI, lakás</v>
          </cell>
          <cell r="N1094" t="str">
            <v>-</v>
          </cell>
          <cell r="O1094" t="str">
            <v>59</v>
          </cell>
        </row>
        <row r="1095">
          <cell r="D1095" t="str">
            <v>5052/5/A/3</v>
          </cell>
          <cell r="E1095" t="str">
            <v>1. SZEKSZÁRD MEGYEI JOGÚ VÁROS ÖNKORMÁNYZATA</v>
          </cell>
          <cell r="F1095" t="str">
            <v>1/1</v>
          </cell>
          <cell r="G1095" t="str">
            <v xml:space="preserve">
Törzsszám: 15416566
eredeti felvétel , 41053/1990.12.18
7100 SZEKSZÁRD, Béla tér 8.</v>
          </cell>
          <cell r="H1095" t="str">
            <v>eredeti felvétel</v>
          </cell>
          <cell r="I1095" t="str">
            <v>1990.12.18</v>
          </cell>
          <cell r="J1095" t="str">
            <v>5052/5/A/3</v>
          </cell>
          <cell r="K1095">
            <v>0</v>
          </cell>
          <cell r="L1095">
            <v>0</v>
          </cell>
          <cell r="M1095" t="str">
            <v>EÖI, lakás</v>
          </cell>
          <cell r="N1095" t="str">
            <v>-</v>
          </cell>
          <cell r="O1095" t="str">
            <v>59</v>
          </cell>
        </row>
        <row r="1096">
          <cell r="D1096" t="str">
            <v>5052/5/A/10</v>
          </cell>
          <cell r="E1096" t="str">
            <v>1. SZEKSZÁRD MEGYEI JOGÚ VÁROS ÖNKORMÁNYZATA</v>
          </cell>
          <cell r="F1096" t="str">
            <v>1/1</v>
          </cell>
          <cell r="G1096" t="str">
            <v xml:space="preserve">
Törzsszám: 15416566
eredeti felvétel , 41053/1990.12.18
7100 SZEKSZÁRD, Béla tér 8.</v>
          </cell>
          <cell r="H1096" t="str">
            <v>eredeti felvétel</v>
          </cell>
          <cell r="I1096" t="str">
            <v>1990.12.18</v>
          </cell>
          <cell r="J1096" t="str">
            <v>5052/5/A/10</v>
          </cell>
          <cell r="K1096">
            <v>0</v>
          </cell>
          <cell r="L1096">
            <v>0</v>
          </cell>
          <cell r="M1096" t="str">
            <v>EÖI, lakás</v>
          </cell>
          <cell r="N1096" t="str">
            <v>-</v>
          </cell>
          <cell r="O1096" t="str">
            <v>59</v>
          </cell>
        </row>
        <row r="1097">
          <cell r="D1097" t="str">
            <v>5052/5/A/19</v>
          </cell>
          <cell r="E1097" t="str">
            <v>1. SZEKSZÁRD MEGYEI JOGÚ VÁROS ÖNKORMÁNYZATA</v>
          </cell>
          <cell r="F1097" t="str">
            <v>1/1</v>
          </cell>
          <cell r="G1097" t="str">
            <v xml:space="preserve">
Törzsszám: 15416566
eredeti felvétel , 41053/1990.12.18
7100 SZEKSZÁRD, Béla tér 8.</v>
          </cell>
          <cell r="H1097" t="str">
            <v>eredeti felvétel</v>
          </cell>
          <cell r="I1097" t="str">
            <v>1990.12.18</v>
          </cell>
          <cell r="J1097" t="str">
            <v>5052/5/A/19</v>
          </cell>
          <cell r="K1097">
            <v>0</v>
          </cell>
          <cell r="L1097">
            <v>0</v>
          </cell>
          <cell r="M1097" t="str">
            <v>EÖI, lakás</v>
          </cell>
          <cell r="N1097" t="str">
            <v>-</v>
          </cell>
          <cell r="O1097" t="str">
            <v>59</v>
          </cell>
        </row>
        <row r="1098">
          <cell r="D1098" t="str">
            <v>5052/5/A/2</v>
          </cell>
          <cell r="E1098" t="str">
            <v>1. SZEKSZÁRD MEGYEI JOGÚ VÁROS ÖNKORMÁNYZATA</v>
          </cell>
          <cell r="F1098" t="str">
            <v>1/1</v>
          </cell>
          <cell r="G1098" t="str">
            <v xml:space="preserve">
Törzsszám: 15416566
eredeti felvétel , 41053/1990.12.18
7100 SZEKSZÁRD, Béla tér 8.</v>
          </cell>
          <cell r="H1098" t="str">
            <v>eredeti felvétel</v>
          </cell>
          <cell r="I1098" t="str">
            <v>1990.12.18</v>
          </cell>
          <cell r="J1098" t="str">
            <v>5052/5/A/2</v>
          </cell>
          <cell r="K1098">
            <v>0</v>
          </cell>
          <cell r="L1098">
            <v>0</v>
          </cell>
          <cell r="M1098" t="str">
            <v>EÖI, lakás</v>
          </cell>
          <cell r="N1098" t="str">
            <v>-</v>
          </cell>
          <cell r="O1098" t="str">
            <v>58</v>
          </cell>
        </row>
        <row r="1099">
          <cell r="D1099" t="str">
            <v>5052/5/A/4</v>
          </cell>
          <cell r="E1099" t="str">
            <v>1. SZEKSZÁRD MEGYEI JOGÚ VÁROS ÖNKORMÁNYZATA</v>
          </cell>
          <cell r="F1099" t="str">
            <v>1/1</v>
          </cell>
          <cell r="G1099" t="str">
            <v xml:space="preserve">
Törzsszám: 15416566
eredeti felvétel , 41053/1990.12.18
7100 SZEKSZÁRD, Béla tér 8.</v>
          </cell>
          <cell r="H1099" t="str">
            <v>eredeti felvétel</v>
          </cell>
          <cell r="I1099" t="str">
            <v>1990.12.18</v>
          </cell>
          <cell r="J1099" t="str">
            <v>5052/5/A/4</v>
          </cell>
          <cell r="K1099">
            <v>0</v>
          </cell>
          <cell r="L1099">
            <v>0</v>
          </cell>
          <cell r="M1099" t="str">
            <v>EÖI, lakás</v>
          </cell>
          <cell r="N1099" t="str">
            <v>-</v>
          </cell>
          <cell r="O1099" t="str">
            <v>59</v>
          </cell>
        </row>
        <row r="1100">
          <cell r="D1100" t="str">
            <v>5052/5/A/5</v>
          </cell>
          <cell r="E1100" t="str">
            <v>1. SZEKSZÁRD MEGYEI JOGÚ VÁROS ÖNKORMÁNYZATA</v>
          </cell>
          <cell r="F1100" t="str">
            <v>1/1</v>
          </cell>
          <cell r="G1100" t="str">
            <v xml:space="preserve">
Törzsszám: 15416566
eredeti felvétel , 41053/1990.12.18
7100 SZEKSZÁRD, Béla tér 8.</v>
          </cell>
          <cell r="H1100" t="str">
            <v>eredeti felvétel</v>
          </cell>
          <cell r="I1100" t="str">
            <v>1990.12.18</v>
          </cell>
          <cell r="J1100" t="str">
            <v>5052/5/A/5</v>
          </cell>
          <cell r="K1100">
            <v>0</v>
          </cell>
          <cell r="L1100">
            <v>0</v>
          </cell>
          <cell r="M1100" t="str">
            <v>EÖI, lakás</v>
          </cell>
          <cell r="N1100" t="str">
            <v>-</v>
          </cell>
          <cell r="O1100" t="str">
            <v>58</v>
          </cell>
        </row>
        <row r="1101">
          <cell r="D1101" t="str">
            <v>5052/5/A/6</v>
          </cell>
          <cell r="E1101" t="str">
            <v>1. SZEKSZÁRD MEGYEI JOGÚ VÁROS ÖNKORMÁNYZATA</v>
          </cell>
          <cell r="F1101" t="str">
            <v>1/1</v>
          </cell>
          <cell r="G1101" t="str">
            <v xml:space="preserve">
Törzsszám: 15416566
eredeti felvétel , 41053/1990.12.18
7100 SZEKSZÁRD, Béla tér 8.</v>
          </cell>
          <cell r="H1101" t="str">
            <v>eredeti felvétel</v>
          </cell>
          <cell r="I1101" t="str">
            <v>1990.12.18</v>
          </cell>
          <cell r="J1101" t="str">
            <v>5052/5/A/6</v>
          </cell>
          <cell r="K1101">
            <v>0</v>
          </cell>
          <cell r="L1101">
            <v>0</v>
          </cell>
          <cell r="M1101" t="str">
            <v>EÖI, lakás</v>
          </cell>
          <cell r="N1101" t="str">
            <v>-</v>
          </cell>
          <cell r="O1101" t="str">
            <v>59</v>
          </cell>
        </row>
        <row r="1102">
          <cell r="D1102" t="str">
            <v>5052/5/A/7</v>
          </cell>
          <cell r="E1102" t="str">
            <v>1. SZEKSZÁRD MEGYEI JOGÚ VÁROS ÖNKORMÁNYZATA</v>
          </cell>
          <cell r="F1102" t="str">
            <v>1/1</v>
          </cell>
          <cell r="G1102" t="str">
            <v xml:space="preserve">
Törzsszám: 15416566
eredeti felvétel , 41053/1990.12.18
7100 SZEKSZÁRD, Béla tér 8.</v>
          </cell>
          <cell r="H1102" t="str">
            <v>eredeti felvétel</v>
          </cell>
          <cell r="I1102" t="str">
            <v>1990.12.18</v>
          </cell>
          <cell r="J1102" t="str">
            <v>5052/5/A/7</v>
          </cell>
          <cell r="K1102">
            <v>0</v>
          </cell>
          <cell r="L1102">
            <v>0</v>
          </cell>
          <cell r="M1102" t="str">
            <v>EÖI, lakás</v>
          </cell>
          <cell r="N1102" t="str">
            <v>-</v>
          </cell>
          <cell r="O1102" t="str">
            <v>59</v>
          </cell>
        </row>
        <row r="1103">
          <cell r="D1103" t="str">
            <v>5052/5/A/17</v>
          </cell>
          <cell r="E1103" t="str">
            <v>1. SZEKSZÁRD MEGYEI JOGÚ VÁROS ÖNKORMÁNYZATA</v>
          </cell>
          <cell r="F1103" t="str">
            <v>1/1</v>
          </cell>
          <cell r="G1103" t="str">
            <v xml:space="preserve">
Törzsszám: 15416566
eredeti felvétel , 41053/1990.12.18
7100 SZEKSZÁRD, Béla tér 8.</v>
          </cell>
          <cell r="H1103" t="str">
            <v>eredeti felvétel</v>
          </cell>
          <cell r="I1103" t="str">
            <v>1990.12.18</v>
          </cell>
          <cell r="J1103" t="str">
            <v>5052/5/A/17</v>
          </cell>
          <cell r="K1103">
            <v>0</v>
          </cell>
          <cell r="L1103">
            <v>0</v>
          </cell>
          <cell r="M1103" t="str">
            <v>EÖI, lakás</v>
          </cell>
          <cell r="N1103" t="str">
            <v>-</v>
          </cell>
          <cell r="O1103" t="str">
            <v>58</v>
          </cell>
        </row>
        <row r="1104">
          <cell r="D1104" t="str">
            <v>5052/5/A/1</v>
          </cell>
          <cell r="E1104" t="str">
            <v>1. SZEKSZÁRD MEGYEI JOGÚ VÁROS ÖNKORMÁNYZATA</v>
          </cell>
          <cell r="F1104" t="str">
            <v>1/1</v>
          </cell>
          <cell r="G1104" t="str">
            <v xml:space="preserve">
Törzsszám: 15416566
eredeti felvétel , 41053/1990.12.18
7100 SZEKSZÁRD, Béla tér 8.</v>
          </cell>
          <cell r="H1104" t="str">
            <v>eredeti felvétel</v>
          </cell>
          <cell r="I1104" t="str">
            <v>1990.12.18</v>
          </cell>
          <cell r="J1104" t="str">
            <v>5052/5/A/1</v>
          </cell>
          <cell r="K1104">
            <v>0</v>
          </cell>
          <cell r="L1104">
            <v>0</v>
          </cell>
          <cell r="M1104" t="str">
            <v>EÖI, lakás</v>
          </cell>
          <cell r="N1104" t="str">
            <v>-</v>
          </cell>
          <cell r="O1104" t="str">
            <v>59</v>
          </cell>
        </row>
        <row r="1105">
          <cell r="D1105" t="str">
            <v>5052/5/A/18</v>
          </cell>
          <cell r="E1105" t="str">
            <v>1. SZEKSZÁRD MEGYEI JOGÚ VÁROS ÖNKORMÁNYZATA</v>
          </cell>
          <cell r="F1105" t="str">
            <v>1/1</v>
          </cell>
          <cell r="G1105" t="str">
            <v xml:space="preserve">
Törzsszám: 15416566
eredeti felvétel , 41053/1990.12.18
7100 SZEKSZÁRD, Béla tér 8.</v>
          </cell>
          <cell r="H1105" t="str">
            <v>eredeti felvétel</v>
          </cell>
          <cell r="I1105" t="str">
            <v>1990.12.18</v>
          </cell>
          <cell r="J1105" t="str">
            <v>5052/5/A/18</v>
          </cell>
          <cell r="K1105">
            <v>0</v>
          </cell>
          <cell r="L1105">
            <v>0</v>
          </cell>
          <cell r="M1105" t="str">
            <v>EÖI, lakás</v>
          </cell>
          <cell r="N1105" t="str">
            <v>-</v>
          </cell>
          <cell r="O1105" t="str">
            <v>59</v>
          </cell>
        </row>
        <row r="1106">
          <cell r="D1106" t="str">
            <v>5052/5/A/9</v>
          </cell>
          <cell r="E1106" t="str">
            <v>1. SZEKSZÁRD MEGYEI JOGÚ VÁROS ÖNKORMÁNYZATA</v>
          </cell>
          <cell r="F1106" t="str">
            <v>1/1</v>
          </cell>
          <cell r="G1106" t="str">
            <v xml:space="preserve">
Törzsszám: 15416566
eredeti felvétel , 41053/1990.12.18
7100 SZEKSZÁRD, Béla tér 8.</v>
          </cell>
          <cell r="H1106" t="str">
            <v>eredeti felvétel</v>
          </cell>
          <cell r="I1106" t="str">
            <v>1990.12.18</v>
          </cell>
          <cell r="J1106" t="str">
            <v>5052/5/A/9</v>
          </cell>
          <cell r="K1106">
            <v>0</v>
          </cell>
          <cell r="L1106">
            <v>0</v>
          </cell>
          <cell r="M1106" t="str">
            <v>EÖI, lakás</v>
          </cell>
          <cell r="N1106" t="str">
            <v>-</v>
          </cell>
          <cell r="O1106" t="str">
            <v>59</v>
          </cell>
        </row>
        <row r="1107">
          <cell r="D1107" t="str">
            <v>5052/5/A/16</v>
          </cell>
          <cell r="E1107" t="str">
            <v>1. SZEKSZÁRD MEGYEI JOGÚ VÁROS ÖNKORMÁNYZATA</v>
          </cell>
          <cell r="F1107" t="str">
            <v>1/1</v>
          </cell>
          <cell r="G1107" t="str">
            <v xml:space="preserve">
Törzsszám: 15416566
eredeti felvétel , 41053/1990.12.18
7100 SZEKSZÁRD, Béla tér 8.</v>
          </cell>
          <cell r="H1107" t="str">
            <v>eredeti felvétel</v>
          </cell>
          <cell r="I1107" t="str">
            <v>1990.12.18</v>
          </cell>
          <cell r="J1107" t="str">
            <v>5052/5/A/16</v>
          </cell>
          <cell r="K1107">
            <v>0</v>
          </cell>
          <cell r="L1107">
            <v>0</v>
          </cell>
          <cell r="M1107" t="str">
            <v>EÖI, lakás</v>
          </cell>
          <cell r="N1107" t="str">
            <v>-</v>
          </cell>
          <cell r="O1107" t="str">
            <v>59</v>
          </cell>
        </row>
        <row r="1108">
          <cell r="D1108" t="str">
            <v>5052/5/A/15</v>
          </cell>
          <cell r="E1108" t="str">
            <v>1. SZEKSZÁRD MEGYEI JOGÚ VÁROS ÖNKORMÁNYZATA</v>
          </cell>
          <cell r="F1108" t="str">
            <v>1/1</v>
          </cell>
          <cell r="G1108" t="str">
            <v xml:space="preserve">
Törzsszám: 15416566
eredeti felvétel , 41053/1990.12.18
7100 SZEKSZÁRD, Béla tér 8.</v>
          </cell>
          <cell r="H1108" t="str">
            <v>eredeti felvétel</v>
          </cell>
          <cell r="I1108" t="str">
            <v>1990.12.18</v>
          </cell>
          <cell r="J1108" t="str">
            <v>5052/5/A/15</v>
          </cell>
          <cell r="K1108">
            <v>0</v>
          </cell>
          <cell r="L1108">
            <v>0</v>
          </cell>
          <cell r="M1108" t="str">
            <v>EÖI, lakás</v>
          </cell>
          <cell r="N1108" t="str">
            <v>-</v>
          </cell>
          <cell r="O1108" t="str">
            <v>59</v>
          </cell>
        </row>
        <row r="1109">
          <cell r="D1109" t="str">
            <v>5052/5/A/14</v>
          </cell>
          <cell r="E1109" t="str">
            <v>1. SZEKSZÁRD MEGYEI JOGÚ VÁROS ÖNKORMÁNYZATA</v>
          </cell>
          <cell r="F1109" t="str">
            <v>1/1</v>
          </cell>
          <cell r="G1109" t="str">
            <v xml:space="preserve">
Törzsszám: 15416566
eredeti felvétel , 41053/1990.12.18
7100 SZEKSZÁRD, Béla tér 8.</v>
          </cell>
          <cell r="H1109" t="str">
            <v>eredeti felvétel</v>
          </cell>
          <cell r="I1109" t="str">
            <v>1990.12.18</v>
          </cell>
          <cell r="J1109" t="str">
            <v>5052/5/A/14</v>
          </cell>
          <cell r="K1109">
            <v>0</v>
          </cell>
          <cell r="L1109">
            <v>0</v>
          </cell>
          <cell r="M1109" t="str">
            <v>EÖI, lakás</v>
          </cell>
          <cell r="N1109" t="str">
            <v>-</v>
          </cell>
          <cell r="O1109" t="str">
            <v>58</v>
          </cell>
        </row>
        <row r="1110">
          <cell r="D1110" t="str">
            <v>5052/5/A/13</v>
          </cell>
          <cell r="E1110" t="str">
            <v>1. SZEKSZÁRD MEGYEI JOGÚ VÁROS ÖNKORMÁNYZATA</v>
          </cell>
          <cell r="F1110" t="str">
            <v>1/1</v>
          </cell>
          <cell r="G1110" t="str">
            <v xml:space="preserve">
Törzsszám: 15416566
eredeti felvétel , 41053/1990.12.18
7100 SZEKSZÁRD, Béla tér 8.</v>
          </cell>
          <cell r="H1110" t="str">
            <v>eredeti felvétel</v>
          </cell>
          <cell r="I1110" t="str">
            <v>1990.12.18</v>
          </cell>
          <cell r="J1110" t="str">
            <v>5052/5/A/13</v>
          </cell>
          <cell r="K1110">
            <v>0</v>
          </cell>
          <cell r="L1110">
            <v>0</v>
          </cell>
          <cell r="M1110" t="str">
            <v>EÖI, lakás</v>
          </cell>
          <cell r="N1110" t="str">
            <v>-</v>
          </cell>
          <cell r="O1110" t="str">
            <v>59</v>
          </cell>
        </row>
        <row r="1111">
          <cell r="D1111" t="str">
            <v>5052/5/A/12</v>
          </cell>
          <cell r="E1111" t="str">
            <v>1. SZEKSZÁRD MEGYEI JOGÚ VÁROS ÖNKORMÁNYZATA</v>
          </cell>
          <cell r="F1111" t="str">
            <v>1/1</v>
          </cell>
          <cell r="G1111" t="str">
            <v xml:space="preserve">
Törzsszám: 15416566
eredeti felvétel , 41053/1990.12.18
7100 SZEKSZÁRD, Béla tér 8.</v>
          </cell>
          <cell r="H1111" t="str">
            <v>eredeti felvétel</v>
          </cell>
          <cell r="I1111" t="str">
            <v>1990.12.18</v>
          </cell>
          <cell r="J1111" t="str">
            <v>5052/5/A/12</v>
          </cell>
          <cell r="K1111">
            <v>0</v>
          </cell>
          <cell r="L1111">
            <v>0</v>
          </cell>
          <cell r="M1111" t="str">
            <v>EÖI, lakás</v>
          </cell>
          <cell r="N1111" t="str">
            <v>-</v>
          </cell>
          <cell r="O1111" t="str">
            <v>59</v>
          </cell>
        </row>
        <row r="1112">
          <cell r="D1112" t="str">
            <v>5052/5/A/11</v>
          </cell>
          <cell r="E1112" t="str">
            <v>1. SZEKSZÁRD MEGYEI JOGÚ VÁROS ÖNKORMÁNYZATA</v>
          </cell>
          <cell r="F1112" t="str">
            <v>1/1</v>
          </cell>
          <cell r="G1112" t="str">
            <v xml:space="preserve">
Törzsszám: 15416566
eredeti felvétel , 41053/1990.12.18
7100 SZEKSZÁRD, Béla tér 8.</v>
          </cell>
          <cell r="H1112" t="str">
            <v>eredeti felvétel</v>
          </cell>
          <cell r="I1112" t="str">
            <v>1990.12.18</v>
          </cell>
          <cell r="J1112" t="str">
            <v>5052/5/A/11</v>
          </cell>
          <cell r="K1112">
            <v>0</v>
          </cell>
          <cell r="L1112">
            <v>0</v>
          </cell>
          <cell r="M1112" t="str">
            <v>EÖI, lakás</v>
          </cell>
          <cell r="N1112" t="str">
            <v>-</v>
          </cell>
          <cell r="O1112" t="str">
            <v>58</v>
          </cell>
        </row>
        <row r="1113">
          <cell r="D1113" t="str">
            <v>5052/6/A/17</v>
          </cell>
          <cell r="E1113" t="str">
            <v>1. SZEKSZÁRD MEGYEI JOGÚ VÁROS ÖNKORMÁNYZATA</v>
          </cell>
          <cell r="F1113" t="str">
            <v>1/1</v>
          </cell>
          <cell r="G1113" t="str">
            <v xml:space="preserve">
Törzsszám: 15416566
eredeti felvétel , 31005/1995/1994.10.07
7100 SZEKSZÁRD, Béla tér 8.</v>
          </cell>
          <cell r="H1113" t="str">
            <v>eredeti felvétel</v>
          </cell>
          <cell r="I1113" t="str">
            <v>1994.10.07</v>
          </cell>
          <cell r="J1113" t="str">
            <v>5052/6/A/17</v>
          </cell>
          <cell r="K1113">
            <v>0</v>
          </cell>
          <cell r="L1113">
            <v>0</v>
          </cell>
          <cell r="M1113" t="str">
            <v>EÖI, lakás</v>
          </cell>
          <cell r="N1113" t="str">
            <v>-</v>
          </cell>
          <cell r="O1113" t="str">
            <v>59</v>
          </cell>
        </row>
        <row r="1114">
          <cell r="D1114" t="str">
            <v>5058/2</v>
          </cell>
          <cell r="E1114" t="str">
            <v>2. SZEKSZÁRD MEGYEI JOGÚ VÁROS ÖNKORMÁNYZATA</v>
          </cell>
          <cell r="F1114" t="str">
            <v>1/1</v>
          </cell>
          <cell r="G1114" t="str">
            <v xml:space="preserve">
Törzsszám: 15416566
átszállás , 41053/1990.12.18
7100 SZEKSZÁRD, Béla tér 8.</v>
          </cell>
          <cell r="H1114" t="str">
            <v>átszállás</v>
          </cell>
          <cell r="I1114" t="str">
            <v>1990.12.18</v>
          </cell>
          <cell r="J1114" t="str">
            <v>5058/2</v>
          </cell>
          <cell r="K1114">
            <v>0</v>
          </cell>
          <cell r="L1114">
            <v>0</v>
          </cell>
          <cell r="M1114" t="str">
            <v>kivett, árok</v>
          </cell>
          <cell r="N1114" t="str">
            <v>-</v>
          </cell>
          <cell r="O1114" t="str">
            <v>2588</v>
          </cell>
        </row>
        <row r="1115">
          <cell r="D1115">
            <v>5080</v>
          </cell>
          <cell r="E1115" t="str">
            <v>2. SZEKSZÁRD MEGYEI JOGÚ VÁROS ÖNKORMÁNYZATA</v>
          </cell>
          <cell r="F1115" t="str">
            <v>1/1</v>
          </cell>
          <cell r="G1115" t="str">
            <v xml:space="preserve">
Törzsszám: 15416566
átszállás , 41053/1990.12.18
7100 SZEKSZÁRD, Béla tér 8.</v>
          </cell>
          <cell r="H1115" t="str">
            <v>átszállás</v>
          </cell>
          <cell r="I1115" t="str">
            <v>1990.12.18</v>
          </cell>
          <cell r="J1115">
            <v>5080</v>
          </cell>
          <cell r="K1115">
            <v>0</v>
          </cell>
          <cell r="L1115">
            <v>0</v>
          </cell>
          <cell r="M1115" t="str">
            <v>kivett, közút</v>
          </cell>
          <cell r="N1115" t="str">
            <v>-</v>
          </cell>
          <cell r="O1115" t="str">
            <v>89</v>
          </cell>
        </row>
        <row r="1116">
          <cell r="D1116">
            <v>5102</v>
          </cell>
          <cell r="E1116" t="str">
            <v>2. SZEKSZÁRD MEGYEI JOGÚ VÁROS ÖNKORMÁNYZATA</v>
          </cell>
          <cell r="F1116" t="str">
            <v>1/1</v>
          </cell>
          <cell r="G1116" t="str">
            <v xml:space="preserve">
Törzsszám: 15416566
átszállás , 41053/1990.12.18
7100 SZEKSZÁRD, Béla tér 8.</v>
          </cell>
          <cell r="H1116" t="str">
            <v>átszállás</v>
          </cell>
          <cell r="I1116" t="str">
            <v>1990.12.18</v>
          </cell>
          <cell r="J1116">
            <v>5102</v>
          </cell>
          <cell r="K1116">
            <v>0</v>
          </cell>
          <cell r="L1116">
            <v>0</v>
          </cell>
          <cell r="M1116" t="str">
            <v>kivett, közút</v>
          </cell>
          <cell r="N1116" t="str">
            <v>-</v>
          </cell>
          <cell r="O1116" t="str">
            <v>1344</v>
          </cell>
        </row>
        <row r="1117">
          <cell r="D1117">
            <v>5136</v>
          </cell>
          <cell r="E1117" t="str">
            <v>2. SZEKSZÁRD MEGYEI JOGÚ VÁROS ÖNKORMÁNYZATA</v>
          </cell>
          <cell r="F1117" t="str">
            <v>1/1</v>
          </cell>
          <cell r="G1117" t="str">
            <v xml:space="preserve">
Törzsszám: 15416566
átszállás , 41053/1990.12.18
7100 SZEKSZÁRD, Béla tér 8.</v>
          </cell>
          <cell r="H1117" t="str">
            <v>átszállás</v>
          </cell>
          <cell r="I1117" t="str">
            <v>1990.12.18</v>
          </cell>
          <cell r="J1117">
            <v>5136</v>
          </cell>
          <cell r="K1117">
            <v>0</v>
          </cell>
          <cell r="L1117">
            <v>0</v>
          </cell>
          <cell r="M1117" t="str">
            <v>kivett, közút</v>
          </cell>
          <cell r="N1117" t="str">
            <v>-</v>
          </cell>
          <cell r="O1117" t="str">
            <v>162</v>
          </cell>
        </row>
        <row r="1118">
          <cell r="D1118">
            <v>5191</v>
          </cell>
          <cell r="E1118" t="str">
            <v>2. SZEKSZÁRD MEGYEI JOGÚ VÁROS ÖNKORMÁNYZATA</v>
          </cell>
          <cell r="F1118" t="str">
            <v>1/1</v>
          </cell>
          <cell r="G1118" t="str">
            <v xml:space="preserve">
Törzsszám: 15416566
átszállás , 41053/1990.12.18
7100 SZEKSZÁRD, Béla tér 8.</v>
          </cell>
          <cell r="H1118" t="str">
            <v>átszállás</v>
          </cell>
          <cell r="I1118" t="str">
            <v>1990.12.18</v>
          </cell>
          <cell r="J1118">
            <v>5191</v>
          </cell>
          <cell r="K1118">
            <v>0</v>
          </cell>
          <cell r="L1118">
            <v>0</v>
          </cell>
          <cell r="M1118" t="str">
            <v>kivett, közút</v>
          </cell>
          <cell r="N1118" t="str">
            <v>-</v>
          </cell>
          <cell r="O1118" t="str">
            <v>390</v>
          </cell>
        </row>
        <row r="1119">
          <cell r="D1119" t="str">
            <v>5214/3</v>
          </cell>
          <cell r="E1119" t="str">
            <v>1. SZEKSZÁRD MEGYEI JOGÚ VÁROS ÖNKORMÁNYZATA</v>
          </cell>
          <cell r="F1119" t="str">
            <v>1/1</v>
          </cell>
          <cell r="G1119" t="str">
            <v xml:space="preserve">
Törzsszám: 15416566
átadás , 37730/2007.05.21
7100 SZEKSZÁRD, Béla tér 8.</v>
          </cell>
          <cell r="H1119" t="str">
            <v>átadás</v>
          </cell>
          <cell r="I1119" t="str">
            <v>2007.05.21</v>
          </cell>
          <cell r="J1119" t="str">
            <v>5214/3</v>
          </cell>
          <cell r="K1119">
            <v>0</v>
          </cell>
          <cell r="L1119">
            <v>0</v>
          </cell>
          <cell r="M1119" t="str">
            <v>kivett, út</v>
          </cell>
          <cell r="N1119" t="str">
            <v>-</v>
          </cell>
          <cell r="O1119" t="str">
            <v>251</v>
          </cell>
        </row>
        <row r="1120">
          <cell r="D1120" t="str">
            <v>5215/2</v>
          </cell>
          <cell r="E1120" t="str">
            <v>2. SZEKSZÁRD MEGYEI JOGÚ VÁROS ÖNKORMÁNYZATA</v>
          </cell>
          <cell r="F1120" t="str">
            <v>1/1</v>
          </cell>
          <cell r="G1120" t="str">
            <v xml:space="preserve">
Törzsszám: 15416566
átszállás , 41053/1990.12.18
7100 SZEKSZÁRD, Béla tér 8.</v>
          </cell>
          <cell r="H1120" t="str">
            <v>átszállás</v>
          </cell>
          <cell r="I1120" t="str">
            <v>1990.12.18</v>
          </cell>
          <cell r="J1120" t="str">
            <v>5215/2</v>
          </cell>
          <cell r="K1120">
            <v>0</v>
          </cell>
          <cell r="L1120">
            <v>0</v>
          </cell>
          <cell r="M1120" t="str">
            <v>kivett, közút</v>
          </cell>
          <cell r="N1120" t="str">
            <v>-</v>
          </cell>
          <cell r="O1120" t="str">
            <v>736</v>
          </cell>
        </row>
        <row r="1121">
          <cell r="D1121">
            <v>5216</v>
          </cell>
          <cell r="E1121" t="str">
            <v>2. SZEKSZÁRD MEGYEI JOGÚ VÁROS ÖNKORMÁNYZATA</v>
          </cell>
          <cell r="F1121" t="str">
            <v>1/1</v>
          </cell>
          <cell r="G1121" t="str">
            <v xml:space="preserve">
Törzsszám: 15416566
átszállás , 41053/1990.12.18
7100 SZEKSZÁRD, Béla tér 8.</v>
          </cell>
          <cell r="H1121" t="str">
            <v>átszállás</v>
          </cell>
          <cell r="I1121" t="str">
            <v>1990.12.18</v>
          </cell>
          <cell r="J1121">
            <v>5216</v>
          </cell>
          <cell r="K1121">
            <v>0</v>
          </cell>
          <cell r="L1121">
            <v>0</v>
          </cell>
          <cell r="M1121" t="str">
            <v>kivett, közút</v>
          </cell>
          <cell r="N1121" t="str">
            <v>-</v>
          </cell>
          <cell r="O1121" t="str">
            <v>492</v>
          </cell>
        </row>
        <row r="1122">
          <cell r="D1122" t="str">
            <v>5223/2</v>
          </cell>
          <cell r="E1122" t="str">
            <v>1. SZEKSZÁRD MEGYEI JOGÚ VÁROS ÖNKORMÁNYZATA</v>
          </cell>
          <cell r="F1122" t="str">
            <v>1/1</v>
          </cell>
          <cell r="G1122" t="str">
            <v xml:space="preserve">
Törzsszám: 15416566
átszállás , 42074/2000.08.14
7100 SZEKSZÁRD, Béla tér 8.</v>
          </cell>
          <cell r="H1122" t="str">
            <v>átszállás</v>
          </cell>
          <cell r="I1122" t="str">
            <v>2000.08.14</v>
          </cell>
          <cell r="J1122" t="str">
            <v>5223/2</v>
          </cell>
          <cell r="K1122">
            <v>0</v>
          </cell>
          <cell r="L1122">
            <v>0</v>
          </cell>
          <cell r="M1122" t="str">
            <v>kivett, vízmosás</v>
          </cell>
          <cell r="N1122" t="str">
            <v>-</v>
          </cell>
          <cell r="O1122" t="str">
            <v>229</v>
          </cell>
        </row>
        <row r="1123">
          <cell r="D1123">
            <v>5244</v>
          </cell>
          <cell r="E1123" t="str">
            <v>2. SZEKSZÁRD MEGYEI JOGÚ VÁROS ÖNKORMÁNYZATA</v>
          </cell>
          <cell r="F1123" t="str">
            <v>1/1</v>
          </cell>
          <cell r="G1123" t="str">
            <v xml:space="preserve">
Törzsszám: 15416566
átszállás , 41053/1990.12.18
7100 SZEKSZÁRD, Béla tér 8.</v>
          </cell>
          <cell r="H1123" t="str">
            <v>átszállás</v>
          </cell>
          <cell r="I1123" t="str">
            <v>1990.12.18</v>
          </cell>
          <cell r="J1123">
            <v>5244</v>
          </cell>
          <cell r="K1123">
            <v>0</v>
          </cell>
          <cell r="L1123">
            <v>0</v>
          </cell>
          <cell r="M1123" t="str">
            <v>kivett, közút</v>
          </cell>
          <cell r="N1123" t="str">
            <v>-</v>
          </cell>
          <cell r="O1123" t="str">
            <v>396</v>
          </cell>
        </row>
        <row r="1124">
          <cell r="D1124">
            <v>5262</v>
          </cell>
          <cell r="E1124" t="str">
            <v>2. SZEKSZÁRD MEGYEI JOGÚ VÁROS ÖNKORMÁNYZATA</v>
          </cell>
          <cell r="F1124" t="str">
            <v>1/1</v>
          </cell>
          <cell r="G1124" t="str">
            <v xml:space="preserve">
Törzsszám: 15416566
átszállás , 41053/1990.12.18
7100 SZEKSZÁRD, Béla tér 8.</v>
          </cell>
          <cell r="H1124" t="str">
            <v>átszállás</v>
          </cell>
          <cell r="I1124" t="str">
            <v>1990.12.18</v>
          </cell>
          <cell r="J1124">
            <v>5262</v>
          </cell>
          <cell r="K1124">
            <v>0</v>
          </cell>
          <cell r="L1124">
            <v>0</v>
          </cell>
          <cell r="M1124" t="str">
            <v>kivett, vízmosás</v>
          </cell>
          <cell r="N1124" t="str">
            <v>-</v>
          </cell>
          <cell r="O1124" t="str">
            <v>348</v>
          </cell>
        </row>
        <row r="1125">
          <cell r="D1125">
            <v>5263</v>
          </cell>
          <cell r="E1125" t="str">
            <v>2. SZEKSZÁRD MEGYEI JOGÚ VÁROS ÖNKORMÁNYZATA</v>
          </cell>
          <cell r="F1125" t="str">
            <v>1/1</v>
          </cell>
          <cell r="G1125" t="str">
            <v xml:space="preserve">
Törzsszám: 15416566
átszállás , 41053/1990.12.18
7100 SZEKSZÁRD, Béla tér 8.</v>
          </cell>
          <cell r="H1125" t="str">
            <v>átszállás</v>
          </cell>
          <cell r="I1125" t="str">
            <v>1990.12.18</v>
          </cell>
          <cell r="J1125">
            <v>5263</v>
          </cell>
          <cell r="K1125">
            <v>0</v>
          </cell>
          <cell r="L1125">
            <v>0</v>
          </cell>
          <cell r="M1125" t="str">
            <v>kivett, közút</v>
          </cell>
          <cell r="N1125" t="str">
            <v>-</v>
          </cell>
          <cell r="O1125" t="str">
            <v>1954</v>
          </cell>
        </row>
        <row r="1126">
          <cell r="D1126">
            <v>5265</v>
          </cell>
          <cell r="E1126" t="str">
            <v>2. SZEKSZÁRD MEGYEI JOGÚ VÁROS ÖNKORMÁNYZATA</v>
          </cell>
          <cell r="F1126" t="str">
            <v>1/1</v>
          </cell>
          <cell r="G1126" t="str">
            <v xml:space="preserve">
Törzsszám: 15416566
átszállás , 41053/1990.12.18
7100 SZEKSZÁRD, Béla tér 8.</v>
          </cell>
          <cell r="H1126" t="str">
            <v>átszállás</v>
          </cell>
          <cell r="I1126" t="str">
            <v>1990.12.18</v>
          </cell>
          <cell r="J1126">
            <v>5265</v>
          </cell>
          <cell r="K1126">
            <v>0</v>
          </cell>
          <cell r="L1126">
            <v>0</v>
          </cell>
          <cell r="M1126" t="str">
            <v>kivett, árok</v>
          </cell>
          <cell r="N1126" t="str">
            <v>-</v>
          </cell>
          <cell r="O1126" t="str">
            <v>99</v>
          </cell>
        </row>
        <row r="1127">
          <cell r="D1127">
            <v>5272</v>
          </cell>
          <cell r="E1127" t="str">
            <v>2. SZEKSZÁRD MEGYEI JOGÚ VÁROS ÖNKORMÁNYZATA</v>
          </cell>
          <cell r="F1127" t="str">
            <v>1/1</v>
          </cell>
          <cell r="G1127" t="str">
            <v xml:space="preserve">
Törzsszám: 15416566
átszállás , 41053/1990.12.18
7100 SZEKSZÁRD, Béla tér 8.</v>
          </cell>
          <cell r="H1127" t="str">
            <v>átszállás</v>
          </cell>
          <cell r="I1127" t="str">
            <v>1990.12.18</v>
          </cell>
          <cell r="J1127">
            <v>5272</v>
          </cell>
          <cell r="K1127">
            <v>0</v>
          </cell>
          <cell r="L1127">
            <v>0</v>
          </cell>
          <cell r="M1127" t="str">
            <v>kivett, közút</v>
          </cell>
          <cell r="N1127" t="str">
            <v>-</v>
          </cell>
          <cell r="O1127" t="str">
            <v>1297</v>
          </cell>
        </row>
        <row r="1128">
          <cell r="D1128">
            <v>5273</v>
          </cell>
          <cell r="E1128" t="str">
            <v>2. SZEKSZÁRD MEGYEI JOGÚ VÁROS ÖNKORMÁNYZATA</v>
          </cell>
          <cell r="F1128" t="str">
            <v>1/1</v>
          </cell>
          <cell r="G1128" t="str">
            <v xml:space="preserve">
Törzsszám: 15416566
átszállás , 41053/1990.12.18
7100 SZEKSZÁRD, Béla tér 8.</v>
          </cell>
          <cell r="H1128" t="str">
            <v>átszállás</v>
          </cell>
          <cell r="I1128" t="str">
            <v>1990.12.18</v>
          </cell>
          <cell r="J1128">
            <v>5273</v>
          </cell>
          <cell r="K1128">
            <v>0</v>
          </cell>
          <cell r="L1128">
            <v>0</v>
          </cell>
          <cell r="M1128" t="str">
            <v>kivett, vízmosás</v>
          </cell>
          <cell r="N1128" t="str">
            <v>-</v>
          </cell>
          <cell r="O1128" t="str">
            <v>1212</v>
          </cell>
        </row>
        <row r="1129">
          <cell r="D1129">
            <v>5285</v>
          </cell>
          <cell r="E1129" t="str">
            <v>3. SZEKSZÁRD MEGYEI JOGÚ VÁROS ÖNKORMÁNYZATA</v>
          </cell>
          <cell r="F1129" t="str">
            <v>1/1</v>
          </cell>
          <cell r="G1129" t="str">
            <v xml:space="preserve">
Törzsszám: 15416566
átszállás , 41053/1990.12.18
7100 SZEKSZÁRD, Béla tér 8.</v>
          </cell>
          <cell r="H1129" t="str">
            <v>átszállás</v>
          </cell>
          <cell r="I1129" t="str">
            <v>1990.12.18</v>
          </cell>
          <cell r="J1129">
            <v>5285</v>
          </cell>
          <cell r="K1129">
            <v>0</v>
          </cell>
          <cell r="L1129">
            <v>0</v>
          </cell>
          <cell r="M1129" t="str">
            <v>kivett, beépített terület</v>
          </cell>
          <cell r="N1129" t="str">
            <v>-</v>
          </cell>
          <cell r="O1129" t="str">
            <v>1448</v>
          </cell>
        </row>
        <row r="1130">
          <cell r="D1130">
            <v>5286</v>
          </cell>
          <cell r="E1130" t="str">
            <v>3. SZEKSZÁRD MEGYEI JOGÚ VÁROS ÖNKORMÁNYZATA</v>
          </cell>
          <cell r="F1130" t="str">
            <v>1/1</v>
          </cell>
          <cell r="G1130" t="str">
            <v xml:space="preserve">
Törzsszám: 15416566
átszállás , 41053/1990.12.18
7100 SZEKSZÁRD, Béla tér 8.</v>
          </cell>
          <cell r="H1130" t="str">
            <v>átszállás</v>
          </cell>
          <cell r="I1130" t="str">
            <v>1990.12.18</v>
          </cell>
          <cell r="J1130">
            <v>5286</v>
          </cell>
          <cell r="K1130">
            <v>0</v>
          </cell>
          <cell r="L1130">
            <v>0</v>
          </cell>
          <cell r="M1130" t="str">
            <v>kivett, lakóház, udvar,gazdasági épület</v>
          </cell>
          <cell r="N1130" t="str">
            <v>-</v>
          </cell>
          <cell r="O1130" t="str">
            <v>897</v>
          </cell>
        </row>
        <row r="1131">
          <cell r="D1131">
            <v>5287</v>
          </cell>
          <cell r="E1131" t="str">
            <v>3. SZEKSZÁRD MEGYEI JOGÚ VÁROS ÖNKORMÁNYZATA</v>
          </cell>
          <cell r="F1131" t="str">
            <v>1/1</v>
          </cell>
          <cell r="G1131" t="str">
            <v xml:space="preserve">
Törzsszám: 15416566
átszállás , 41053/1990.12.18
7100 SZEKSZÁRD, Béla tér 8.</v>
          </cell>
          <cell r="H1131" t="str">
            <v>átszállás</v>
          </cell>
          <cell r="I1131" t="str">
            <v>1990.12.18</v>
          </cell>
          <cell r="J1131">
            <v>5287</v>
          </cell>
          <cell r="K1131">
            <v>0</v>
          </cell>
          <cell r="L1131">
            <v>0</v>
          </cell>
          <cell r="M1131" t="str">
            <v>kivett, beépítetlen terület</v>
          </cell>
          <cell r="N1131" t="str">
            <v>-</v>
          </cell>
          <cell r="O1131" t="str">
            <v>860</v>
          </cell>
        </row>
        <row r="1132">
          <cell r="D1132">
            <v>5289</v>
          </cell>
          <cell r="E1132" t="str">
            <v>3. SZEKSZÁRD MEGYEI JOGÚ VÁROS ÖNKORMÁNYZATA</v>
          </cell>
          <cell r="F1132" t="str">
            <v>1/1</v>
          </cell>
          <cell r="G1132" t="str">
            <v xml:space="preserve">
Törzsszám: 15416566
átszállás , 41053/1990.12.18
7100 SZEKSZÁRD, Béla tér 8.</v>
          </cell>
          <cell r="H1132" t="str">
            <v>átszállás</v>
          </cell>
          <cell r="I1132" t="str">
            <v>1990.12.18</v>
          </cell>
          <cell r="J1132">
            <v>5289</v>
          </cell>
          <cell r="K1132">
            <v>0</v>
          </cell>
          <cell r="L1132">
            <v>0</v>
          </cell>
          <cell r="M1132" t="str">
            <v>kivett, lakóház, udvar</v>
          </cell>
          <cell r="N1132" t="str">
            <v>-</v>
          </cell>
          <cell r="O1132" t="str">
            <v>733</v>
          </cell>
        </row>
        <row r="1133">
          <cell r="D1133" t="str">
            <v>5290/1</v>
          </cell>
          <cell r="E1133" t="str">
            <v>3. SZEKSZÁRD MEGYEI JOGÚ VÁROS ÖNKORMÁNYZATA</v>
          </cell>
          <cell r="F1133" t="str">
            <v>1/1</v>
          </cell>
          <cell r="G1133" t="str">
            <v xml:space="preserve">
Törzsszám: 15416566
átadás , 39819/2001.07.24
7100 SZEKSZÁRD, Béla tér 8.</v>
          </cell>
          <cell r="H1133" t="str">
            <v>átadás</v>
          </cell>
          <cell r="I1133" t="str">
            <v>2001.07.24</v>
          </cell>
          <cell r="J1133" t="str">
            <v>5290/1</v>
          </cell>
          <cell r="K1133">
            <v>0</v>
          </cell>
          <cell r="L1133">
            <v>0</v>
          </cell>
          <cell r="M1133" t="str">
            <v>kivett, beépítetlen terület</v>
          </cell>
          <cell r="N1133" t="str">
            <v>-</v>
          </cell>
          <cell r="O1133" t="str">
            <v>166</v>
          </cell>
        </row>
        <row r="1134">
          <cell r="D1134">
            <v>5293</v>
          </cell>
          <cell r="E1134" t="str">
            <v>2. SZEKSZÁRD MEGYEI JOGÚ VÁROS ÖNKORMÁNYZATA</v>
          </cell>
          <cell r="F1134" t="str">
            <v>1/1</v>
          </cell>
          <cell r="G1134" t="str">
            <v xml:space="preserve">
Törzsszám: 15416566
átszállás , 41053/1990.12.18
7100 SZEKSZÁRD, Béla tér 8.</v>
          </cell>
          <cell r="H1134" t="str">
            <v>átszállás</v>
          </cell>
          <cell r="I1134" t="str">
            <v>1990.12.18</v>
          </cell>
          <cell r="J1134">
            <v>5293</v>
          </cell>
          <cell r="K1134">
            <v>0</v>
          </cell>
          <cell r="L1134">
            <v>0</v>
          </cell>
          <cell r="M1134" t="str">
            <v>kivett, közút</v>
          </cell>
          <cell r="N1134" t="str">
            <v>-</v>
          </cell>
          <cell r="O1134" t="str">
            <v>1681</v>
          </cell>
        </row>
        <row r="1135">
          <cell r="D1135">
            <v>5302</v>
          </cell>
          <cell r="E1135" t="str">
            <v>2. SZEKSZÁRD MEGYEI JOGÚ VÁROS ÖNKORMÁNYZATA</v>
          </cell>
          <cell r="F1135" t="str">
            <v>1/1</v>
          </cell>
          <cell r="G1135" t="str">
            <v xml:space="preserve">
Törzsszám: 15416566
átszállás , 41053/1990.12.18
7100 SZEKSZÁRD, Béla tér 8.</v>
          </cell>
          <cell r="H1135" t="str">
            <v>átszállás</v>
          </cell>
          <cell r="I1135" t="str">
            <v>1990.12.18</v>
          </cell>
          <cell r="J1135">
            <v>5302</v>
          </cell>
          <cell r="K1135">
            <v>0</v>
          </cell>
          <cell r="L1135">
            <v>0</v>
          </cell>
          <cell r="M1135" t="str">
            <v>kivett, csatorna</v>
          </cell>
          <cell r="N1135" t="str">
            <v>-</v>
          </cell>
          <cell r="O1135" t="str">
            <v>2251</v>
          </cell>
        </row>
        <row r="1136">
          <cell r="D1136" t="str">
            <v>5304/5</v>
          </cell>
          <cell r="E1136" t="str">
            <v>2. SZEKSZÁRD MEGYEI JOGÚ VÁROS ÖNKORMÁNYZATA</v>
          </cell>
          <cell r="F1136" t="str">
            <v>1/1</v>
          </cell>
          <cell r="G1136" t="str">
            <v xml:space="preserve">
Törzsszám: 15416566
átszállás , 41053/1990.12.18
7100 SZEKSZÁRD, Béla tér 8.</v>
          </cell>
          <cell r="H1136" t="str">
            <v>átszállás</v>
          </cell>
          <cell r="I1136" t="str">
            <v>1990.12.18</v>
          </cell>
          <cell r="J1136" t="str">
            <v>5304/5</v>
          </cell>
          <cell r="K1136">
            <v>0</v>
          </cell>
          <cell r="L1136">
            <v>0</v>
          </cell>
          <cell r="M1136" t="str">
            <v>kivett, közterület</v>
          </cell>
          <cell r="N1136" t="str">
            <v>1</v>
          </cell>
          <cell r="O1136" t="str">
            <v>3933</v>
          </cell>
        </row>
        <row r="1137">
          <cell r="D1137" t="str">
            <v>5304/7</v>
          </cell>
          <cell r="E1137" t="str">
            <v>2. SZEKSZÁRD MEGYEI JOGÚ VÁROS ÖNKORMÁNYZATA</v>
          </cell>
          <cell r="F1137" t="str">
            <v>1/1</v>
          </cell>
          <cell r="G1137" t="str">
            <v xml:space="preserve">
Törzsszám: 15416566
átszállás , 41053/1990.12.18
7100 SZEKSZÁRD, Béla tér 8.</v>
          </cell>
          <cell r="H1137" t="str">
            <v>átszállás</v>
          </cell>
          <cell r="I1137" t="str">
            <v>1990.12.18</v>
          </cell>
          <cell r="J1137" t="str">
            <v>5304/7</v>
          </cell>
          <cell r="K1137">
            <v>0</v>
          </cell>
          <cell r="L1137">
            <v>0</v>
          </cell>
          <cell r="M1137" t="str">
            <v>kivett, közterület</v>
          </cell>
          <cell r="N1137" t="str">
            <v>-</v>
          </cell>
          <cell r="O1137" t="str">
            <v>2545</v>
          </cell>
        </row>
        <row r="1138">
          <cell r="D1138" t="str">
            <v>5304/9/A/1</v>
          </cell>
          <cell r="E1138" t="str">
            <v>3. SZEKSZÁRD MEGYEI JOGÚ VÁROS ÖNKORMÁNYZATA</v>
          </cell>
          <cell r="F1138" t="str">
            <v>1/1</v>
          </cell>
          <cell r="G1138" t="str">
            <v xml:space="preserve">
Törzsszám: 15416566
átszállás , 40113/1993.09.06
7100 SZEKSZÁRD, Béla tér 8.</v>
          </cell>
          <cell r="H1138" t="str">
            <v>átszállás</v>
          </cell>
          <cell r="I1138" t="str">
            <v>1993.09.06</v>
          </cell>
          <cell r="J1138" t="str">
            <v>5304/9/A/1</v>
          </cell>
          <cell r="K1138">
            <v>0</v>
          </cell>
          <cell r="L1138">
            <v>0</v>
          </cell>
          <cell r="M1138" t="str">
            <v>EÖI, lakás</v>
          </cell>
          <cell r="N1138" t="str">
            <v>-</v>
          </cell>
          <cell r="O1138" t="str">
            <v>73</v>
          </cell>
        </row>
        <row r="1139">
          <cell r="D1139" t="str">
            <v>5304/9/A/2</v>
          </cell>
          <cell r="E1139" t="str">
            <v>5. SZEKSZÁRD MEGYEI JOGÚ VÁROS ÖNKORMÁNYZATA</v>
          </cell>
          <cell r="F1139" t="str">
            <v>1/1</v>
          </cell>
          <cell r="G1139" t="str">
            <v xml:space="preserve">
Törzsszám: 15416566
adásvétel , 37331/2002.05.22
7100 SZEKSZÁRD, Béla tér 8.</v>
          </cell>
          <cell r="H1139" t="str">
            <v>adásvétel</v>
          </cell>
          <cell r="I1139" t="str">
            <v>2002.05.22</v>
          </cell>
          <cell r="J1139" t="str">
            <v>5304/9/A/2</v>
          </cell>
          <cell r="K1139">
            <v>0</v>
          </cell>
          <cell r="L1139">
            <v>0</v>
          </cell>
          <cell r="M1139" t="str">
            <v>EÖI, lakás</v>
          </cell>
          <cell r="N1139" t="str">
            <v>-</v>
          </cell>
          <cell r="O1139" t="str">
            <v>85</v>
          </cell>
        </row>
        <row r="1140">
          <cell r="D1140">
            <v>5308</v>
          </cell>
          <cell r="E1140" t="str">
            <v>2. SZEKSZÁRD MEGYEI JOGÚ VÁROS ÖNKORMÁNYZATA</v>
          </cell>
          <cell r="F1140" t="str">
            <v>1/1</v>
          </cell>
          <cell r="G1140" t="str">
            <v xml:space="preserve">
Törzsszám: 15416566
átszállás , 41053/1990.12.18
7100 SZEKSZÁRD, Béla tér 8.</v>
          </cell>
          <cell r="H1140" t="str">
            <v>átszállás</v>
          </cell>
          <cell r="I1140" t="str">
            <v>1990.12.18</v>
          </cell>
          <cell r="J1140">
            <v>5308</v>
          </cell>
          <cell r="K1140">
            <v>0</v>
          </cell>
          <cell r="L1140">
            <v>0</v>
          </cell>
          <cell r="M1140" t="str">
            <v>kivett, vízmosás</v>
          </cell>
          <cell r="N1140" t="str">
            <v>-</v>
          </cell>
          <cell r="O1140" t="str">
            <v>1127</v>
          </cell>
        </row>
        <row r="1141">
          <cell r="D1141">
            <v>5312</v>
          </cell>
          <cell r="E1141" t="str">
            <v>2. SZEKSZÁRD MEGYEI JOGÚ VÁROS ÖNKORMÁNYZATA</v>
          </cell>
          <cell r="F1141" t="str">
            <v>1/1</v>
          </cell>
          <cell r="G1141" t="str">
            <v xml:space="preserve">
Törzsszám: 15416566
átszállás , 41053/1990.12.18
7100 SZEKSZÁRD, Béla tér 8.</v>
          </cell>
          <cell r="H1141" t="str">
            <v>átszállás</v>
          </cell>
          <cell r="I1141" t="str">
            <v>1990.12.18</v>
          </cell>
          <cell r="J1141">
            <v>5312</v>
          </cell>
          <cell r="K1141">
            <v>0</v>
          </cell>
          <cell r="L1141">
            <v>0</v>
          </cell>
          <cell r="M1141" t="str">
            <v>kivett, közút</v>
          </cell>
          <cell r="N1141" t="str">
            <v>-</v>
          </cell>
          <cell r="O1141" t="str">
            <v>271</v>
          </cell>
        </row>
        <row r="1142">
          <cell r="D1142">
            <v>5313</v>
          </cell>
          <cell r="E1142" t="str">
            <v>2. SZEKSZÁRD MEGYEI JOGÚ VÁROS ÖNKORMÁNYZATA</v>
          </cell>
          <cell r="F1142" t="str">
            <v>1/1</v>
          </cell>
          <cell r="G1142" t="str">
            <v xml:space="preserve">
Törzsszám: 15416566
átszállás , 41053/1990.12.18
7100 SZEKSZÁRD, Béla tér 8.</v>
          </cell>
          <cell r="H1142" t="str">
            <v>átszállás</v>
          </cell>
          <cell r="I1142" t="str">
            <v>1990.12.18</v>
          </cell>
          <cell r="J1142">
            <v>5313</v>
          </cell>
          <cell r="K1142">
            <v>0</v>
          </cell>
          <cell r="L1142">
            <v>0</v>
          </cell>
          <cell r="M1142" t="str">
            <v>kivett, közút</v>
          </cell>
          <cell r="N1142" t="str">
            <v>-</v>
          </cell>
          <cell r="O1142" t="str">
            <v>613</v>
          </cell>
        </row>
        <row r="1143">
          <cell r="D1143" t="str">
            <v>5320/5</v>
          </cell>
          <cell r="E1143" t="str">
            <v>3. SZEKSZÁRD MEGYEI JOGÚ VÁROS ÖNKORMÁNYZATA</v>
          </cell>
          <cell r="F1143" t="str">
            <v>1/1</v>
          </cell>
          <cell r="G1143" t="str">
            <v xml:space="preserve">
Törzsszám: 15416566
átszállás , 41053/1990.12.18
7100 SZEKSZÁRD, Béla tér 8.</v>
          </cell>
          <cell r="H1143" t="str">
            <v>átszállás</v>
          </cell>
          <cell r="I1143" t="str">
            <v>1990.12.18</v>
          </cell>
          <cell r="J1143" t="str">
            <v>5320/5</v>
          </cell>
          <cell r="K1143">
            <v>0</v>
          </cell>
          <cell r="L1143">
            <v>0</v>
          </cell>
          <cell r="M1143" t="str">
            <v>kivett, anyagbánya</v>
          </cell>
          <cell r="N1143" t="str">
            <v>-</v>
          </cell>
          <cell r="O1143" t="str">
            <v>2560</v>
          </cell>
        </row>
        <row r="1144">
          <cell r="D1144" t="str">
            <v>5320/24</v>
          </cell>
          <cell r="E1144" t="str">
            <v>1. SZEKSZÁRD MEGYEI JOGÚ VÁROS ÖNKORMÁNYZATA</v>
          </cell>
          <cell r="F1144" t="str">
            <v>1/1</v>
          </cell>
          <cell r="G1144" t="str">
            <v xml:space="preserve">
Törzsszám: 15416566
átszállás , 41053/1990.12.18
7100 SZEKSZÁRD, Béla tér 8.</v>
          </cell>
          <cell r="H1144" t="str">
            <v>átszállás</v>
          </cell>
          <cell r="I1144" t="str">
            <v>1990.12.18</v>
          </cell>
          <cell r="J1144" t="str">
            <v>5320/24</v>
          </cell>
          <cell r="K1144">
            <v>0</v>
          </cell>
          <cell r="L1144">
            <v>0</v>
          </cell>
          <cell r="M1144" t="str">
            <v>kivett, beépítetlen terület</v>
          </cell>
          <cell r="N1144" t="str">
            <v>-</v>
          </cell>
          <cell r="O1144" t="str">
            <v>730</v>
          </cell>
        </row>
        <row r="1145">
          <cell r="D1145" t="str">
            <v>5320/29</v>
          </cell>
          <cell r="E1145" t="str">
            <v>1. SZEKSZÁRD MEGYEI JOGÚ VÁROS ÖNKORMÁNYZATA</v>
          </cell>
          <cell r="F1145" t="str">
            <v>1/1</v>
          </cell>
          <cell r="G1145" t="str">
            <v xml:space="preserve">
Törzsszám: 15416566
átszállás , 39121/2/2011.09.26
7100 SZEKSZÁRD, Béla tér 8.</v>
          </cell>
          <cell r="H1145" t="str">
            <v>átszállás</v>
          </cell>
          <cell r="I1145" t="str">
            <v>2011.09.26</v>
          </cell>
          <cell r="J1145" t="str">
            <v>5320/29</v>
          </cell>
          <cell r="K1145">
            <v>0</v>
          </cell>
          <cell r="L1145">
            <v>0</v>
          </cell>
          <cell r="M1145" t="str">
            <v>kivett, közút</v>
          </cell>
          <cell r="N1145" t="str">
            <v>-</v>
          </cell>
          <cell r="O1145" t="str">
            <v>2580</v>
          </cell>
        </row>
        <row r="1146">
          <cell r="D1146" t="str">
            <v>5320/30</v>
          </cell>
          <cell r="E1146" t="str">
            <v>1. SZEKSZÁRD MEGYEI JOGÚ VÁROS ÖNKORMÁNYZATA</v>
          </cell>
          <cell r="F1146" t="str">
            <v>1/1</v>
          </cell>
          <cell r="G1146" t="str">
            <v xml:space="preserve">
Törzsszám: 15416566
átszállás , 39121/2/2011.09.26
7100 SZEKSZÁRD, Béla tér 8.</v>
          </cell>
          <cell r="H1146" t="str">
            <v>átszállás</v>
          </cell>
          <cell r="I1146" t="str">
            <v>2011.09.26</v>
          </cell>
          <cell r="J1146" t="str">
            <v>5320/30</v>
          </cell>
          <cell r="K1146">
            <v>0</v>
          </cell>
          <cell r="L1146">
            <v>0</v>
          </cell>
          <cell r="M1146" t="str">
            <v>kivett, közpark</v>
          </cell>
          <cell r="N1146" t="str">
            <v>2</v>
          </cell>
          <cell r="O1146" t="str">
            <v>1684</v>
          </cell>
        </row>
        <row r="1147">
          <cell r="D1147" t="str">
            <v>5328/8</v>
          </cell>
          <cell r="E1147" t="str">
            <v>2. SZEKSZÁRD MEGYEI JOGÚ VÁROS ÖNKORMÁNYZATA</v>
          </cell>
          <cell r="F1147" t="str">
            <v>1/1</v>
          </cell>
          <cell r="G1147" t="str">
            <v xml:space="preserve">
Törzsszám: 15416566
átszállás , 41053/1990.12.18
7100 SZEKSZÁRD, Béla tér 8.</v>
          </cell>
          <cell r="H1147" t="str">
            <v>átszállás</v>
          </cell>
          <cell r="I1147" t="str">
            <v>1990.12.18</v>
          </cell>
          <cell r="J1147" t="str">
            <v>5328/8</v>
          </cell>
          <cell r="K1147">
            <v>0</v>
          </cell>
          <cell r="L1147">
            <v>0</v>
          </cell>
          <cell r="M1147" t="str">
            <v>kivett, közterület</v>
          </cell>
          <cell r="N1147" t="str">
            <v>-</v>
          </cell>
          <cell r="O1147" t="str">
            <v>3763</v>
          </cell>
        </row>
        <row r="1148">
          <cell r="D1148" t="str">
            <v>5328/18</v>
          </cell>
          <cell r="E1148" t="str">
            <v>2. SZEKSZÁRD MEGYEI JOGÚ VÁROS ÖNKORMÁNYZATA</v>
          </cell>
          <cell r="F1148" t="str">
            <v>1/1</v>
          </cell>
          <cell r="G1148" t="str">
            <v xml:space="preserve">
Törzsszám: 15416566
átszállás , 41053/1990.12.18
7100 SZEKSZÁRD, Béla tér 8.</v>
          </cell>
          <cell r="H1148" t="str">
            <v>átszállás</v>
          </cell>
          <cell r="I1148" t="str">
            <v>1990.12.18</v>
          </cell>
          <cell r="J1148" t="str">
            <v>5328/18</v>
          </cell>
          <cell r="K1148">
            <v>0</v>
          </cell>
          <cell r="L1148">
            <v>0</v>
          </cell>
          <cell r="M1148" t="str">
            <v>kivett, közterület</v>
          </cell>
          <cell r="N1148" t="str">
            <v>-</v>
          </cell>
          <cell r="O1148" t="str">
            <v>6990</v>
          </cell>
        </row>
        <row r="1149">
          <cell r="D1149" t="str">
            <v>5328/19</v>
          </cell>
          <cell r="E1149" t="str">
            <v>2. SZEKSZÁRD MEGYEI JOGÚ VÁROS ÖNKORMÁNYZATA</v>
          </cell>
          <cell r="F1149" t="str">
            <v>1/1</v>
          </cell>
          <cell r="G1149" t="str">
            <v xml:space="preserve">
Törzsszám: 15416566
átszállás , 41053/1990.12.18
7100 SZEKSZÁRD, Béla tér 8.</v>
          </cell>
          <cell r="H1149" t="str">
            <v>átszállás</v>
          </cell>
          <cell r="I1149" t="str">
            <v>1990.12.18</v>
          </cell>
          <cell r="J1149" t="str">
            <v>5328/19</v>
          </cell>
          <cell r="K1149">
            <v>0</v>
          </cell>
          <cell r="L1149">
            <v>0</v>
          </cell>
          <cell r="M1149" t="str">
            <v>kivett, közterület</v>
          </cell>
          <cell r="N1149" t="str">
            <v>-</v>
          </cell>
          <cell r="O1149" t="str">
            <v>170</v>
          </cell>
        </row>
        <row r="1150">
          <cell r="D1150" t="str">
            <v>5328/25</v>
          </cell>
          <cell r="E1150" t="str">
            <v>2. SZEKSZÁRD MEGYEI JOGÚ VÁROS ÖNKORMÁNYZATA</v>
          </cell>
          <cell r="F1150" t="str">
            <v>1/1</v>
          </cell>
          <cell r="G1150" t="str">
            <v xml:space="preserve">
Törzsszám: 15416566
átszállás , 41053/1990.12.18
7100 SZEKSZÁRD, Béla tér 8.</v>
          </cell>
          <cell r="H1150" t="str">
            <v>átszállás</v>
          </cell>
          <cell r="I1150" t="str">
            <v>1990.12.18</v>
          </cell>
          <cell r="J1150" t="str">
            <v>5328/25</v>
          </cell>
          <cell r="K1150">
            <v>0</v>
          </cell>
          <cell r="L1150">
            <v>0</v>
          </cell>
          <cell r="M1150" t="str">
            <v>kivett, közterület</v>
          </cell>
          <cell r="N1150" t="str">
            <v>-</v>
          </cell>
          <cell r="O1150" t="str">
            <v>1272</v>
          </cell>
        </row>
        <row r="1151">
          <cell r="D1151" t="str">
            <v>5328/47</v>
          </cell>
          <cell r="E1151" t="str">
            <v>2. SZEKSZÁRD MEGYEI JOGÚ VÁROS ÖNKORMÁNYZATA</v>
          </cell>
          <cell r="F1151" t="str">
            <v>1/1</v>
          </cell>
          <cell r="G1151" t="str">
            <v xml:space="preserve">
Törzsszám: 15416566
átszállás , 41053/1990.12.18
7100 SZEKSZÁRD, Béla tér 8.</v>
          </cell>
          <cell r="H1151" t="str">
            <v>átszállás</v>
          </cell>
          <cell r="I1151" t="str">
            <v>1990.12.18</v>
          </cell>
          <cell r="J1151" t="str">
            <v>5328/47</v>
          </cell>
          <cell r="K1151">
            <v>0</v>
          </cell>
          <cell r="L1151">
            <v>0</v>
          </cell>
          <cell r="M1151" t="str">
            <v>kivett, közterület</v>
          </cell>
          <cell r="N1151" t="str">
            <v>-</v>
          </cell>
          <cell r="O1151" t="str">
            <v>778</v>
          </cell>
        </row>
        <row r="1152">
          <cell r="D1152" t="str">
            <v>5328/70</v>
          </cell>
          <cell r="E1152" t="str">
            <v>2. SZEKSZÁRD MEGYEI JOGÚ VÁROS ÖNKORMÁNYZATA</v>
          </cell>
          <cell r="F1152" t="str">
            <v>1/1</v>
          </cell>
          <cell r="G1152" t="str">
            <v xml:space="preserve">
Törzsszám: 15416566
átszállás , 41053/1990.12.18
7100 SZEKSZÁRD, Béla tér 8.</v>
          </cell>
          <cell r="H1152" t="str">
            <v>átszállás</v>
          </cell>
          <cell r="I1152" t="str">
            <v>1990.12.18</v>
          </cell>
          <cell r="J1152" t="str">
            <v>5328/70</v>
          </cell>
          <cell r="K1152">
            <v>0</v>
          </cell>
          <cell r="L1152">
            <v>0</v>
          </cell>
          <cell r="M1152" t="str">
            <v>kivett, közterület</v>
          </cell>
          <cell r="N1152" t="str">
            <v>-</v>
          </cell>
          <cell r="O1152" t="str">
            <v>647</v>
          </cell>
        </row>
        <row r="1153">
          <cell r="D1153" t="str">
            <v>5328/75</v>
          </cell>
          <cell r="E1153" t="str">
            <v>1. SZEKSZÁRD MEGYEI JOGÚ VÁROS ÖNKORMÁNYZATA</v>
          </cell>
          <cell r="F1153" t="str">
            <v>1/1</v>
          </cell>
          <cell r="G1153" t="str">
            <v xml:space="preserve">
Törzsszám: 15416566
átszállás , 41053/1990.12.18
7100 SZEKSZÁRD, Béla tér 8.</v>
          </cell>
          <cell r="H1153" t="str">
            <v>átszállás</v>
          </cell>
          <cell r="I1153" t="str">
            <v>1990.12.18</v>
          </cell>
          <cell r="J1153" t="str">
            <v>5328/75</v>
          </cell>
          <cell r="K1153">
            <v>0</v>
          </cell>
          <cell r="L1153">
            <v>0</v>
          </cell>
          <cell r="M1153" t="str">
            <v>kivett, beépítetlen terület</v>
          </cell>
          <cell r="N1153" t="str">
            <v>-</v>
          </cell>
          <cell r="O1153" t="str">
            <v>576</v>
          </cell>
        </row>
        <row r="1154">
          <cell r="D1154">
            <v>5330</v>
          </cell>
          <cell r="E1154" t="str">
            <v>2. SZEKSZÁRD MEGYEI JOGÚ VÁROS ÖNKORMÁNYZATA</v>
          </cell>
          <cell r="F1154" t="str">
            <v>1/1</v>
          </cell>
          <cell r="G1154" t="str">
            <v xml:space="preserve">
Törzsszám: 15416566
átszállás , 41053/1990.12.18
7100 SZEKSZÁRD, Béla tér 8.</v>
          </cell>
          <cell r="H1154" t="str">
            <v>átszállás</v>
          </cell>
          <cell r="I1154" t="str">
            <v>1990.12.18</v>
          </cell>
          <cell r="J1154">
            <v>5330</v>
          </cell>
          <cell r="K1154">
            <v>0</v>
          </cell>
          <cell r="L1154">
            <v>0</v>
          </cell>
          <cell r="M1154" t="str">
            <v>kivett, közút</v>
          </cell>
          <cell r="N1154" t="str">
            <v>-</v>
          </cell>
          <cell r="O1154" t="str">
            <v>1567</v>
          </cell>
        </row>
        <row r="1155">
          <cell r="D1155">
            <v>5331</v>
          </cell>
          <cell r="E1155" t="str">
            <v>2. SZEKSZÁRD MEGYEI JOGÚ VÁROS ÖNKORMÁNYZATA</v>
          </cell>
          <cell r="F1155" t="str">
            <v>1/1</v>
          </cell>
          <cell r="G1155" t="str">
            <v xml:space="preserve">
Törzsszám: 15416566
átszállás , 41053/1990.12.18
7100 SZEKSZÁRD, Béla tér 8.</v>
          </cell>
          <cell r="H1155" t="str">
            <v>átszállás</v>
          </cell>
          <cell r="I1155" t="str">
            <v>1990.12.18</v>
          </cell>
          <cell r="J1155">
            <v>5331</v>
          </cell>
          <cell r="K1155">
            <v>0</v>
          </cell>
          <cell r="L1155">
            <v>0</v>
          </cell>
          <cell r="M1155" t="str">
            <v>kivett, csatorna</v>
          </cell>
          <cell r="N1155" t="str">
            <v>-</v>
          </cell>
          <cell r="O1155" t="str">
            <v>3511</v>
          </cell>
        </row>
        <row r="1156">
          <cell r="D1156">
            <v>5332</v>
          </cell>
          <cell r="E1156" t="str">
            <v>2. SZEKSZÁRD MEGYEI JOGÚ VÁROS ÖNKORMÁNYZATA</v>
          </cell>
          <cell r="F1156" t="str">
            <v>1/1</v>
          </cell>
          <cell r="G1156" t="str">
            <v xml:space="preserve">
Törzsszám: 15416566
átszállás , 41053/1990.12.18
7100 SZEKSZÁRD, Béla tér 8.</v>
          </cell>
          <cell r="H1156" t="str">
            <v>átszállás</v>
          </cell>
          <cell r="I1156" t="str">
            <v>1990.12.18</v>
          </cell>
          <cell r="J1156">
            <v>5332</v>
          </cell>
          <cell r="K1156">
            <v>0</v>
          </cell>
          <cell r="L1156">
            <v>0</v>
          </cell>
          <cell r="M1156" t="str">
            <v>kivett, közterület</v>
          </cell>
          <cell r="N1156" t="str">
            <v>-</v>
          </cell>
          <cell r="O1156" t="str">
            <v>134</v>
          </cell>
        </row>
        <row r="1157">
          <cell r="D1157">
            <v>5333</v>
          </cell>
          <cell r="E1157" t="str">
            <v>2. SZEKSZÁRD MEGYEI JOGÚ VÁROS ÖNKORMÁNYZATA</v>
          </cell>
          <cell r="F1157" t="str">
            <v>1/1</v>
          </cell>
          <cell r="G1157" t="str">
            <v xml:space="preserve">
Törzsszám: 15416566
átszállás , 41053/1990.12.18
7100 SZEKSZÁRD, Béla tér 8.</v>
          </cell>
          <cell r="H1157" t="str">
            <v>átszállás</v>
          </cell>
          <cell r="I1157" t="str">
            <v>1990.12.18</v>
          </cell>
          <cell r="J1157">
            <v>5333</v>
          </cell>
          <cell r="K1157">
            <v>0</v>
          </cell>
          <cell r="L1157">
            <v>0</v>
          </cell>
          <cell r="M1157" t="str">
            <v>kivett, közterület</v>
          </cell>
          <cell r="N1157" t="str">
            <v>-</v>
          </cell>
          <cell r="O1157" t="str">
            <v>759</v>
          </cell>
        </row>
        <row r="1158">
          <cell r="D1158">
            <v>5341</v>
          </cell>
          <cell r="E1158" t="str">
            <v>2. SZEKSZÁRD MEGYEI JOGÚ VÁROS ÖNKORMÁNYZATA</v>
          </cell>
          <cell r="F1158" t="str">
            <v>1/1</v>
          </cell>
          <cell r="G1158" t="str">
            <v xml:space="preserve">
Törzsszám: 15416566
átszállás , 41053/1990.12.18
7100 SZEKSZÁRD, Béla tér 8.</v>
          </cell>
          <cell r="H1158" t="str">
            <v>átszállás</v>
          </cell>
          <cell r="I1158" t="str">
            <v>1990.12.18</v>
          </cell>
          <cell r="J1158">
            <v>5341</v>
          </cell>
          <cell r="K1158">
            <v>0</v>
          </cell>
          <cell r="L1158">
            <v>0</v>
          </cell>
          <cell r="M1158" t="str">
            <v>kivett, közterület</v>
          </cell>
          <cell r="N1158" t="str">
            <v>1</v>
          </cell>
          <cell r="O1158" t="str">
            <v>0384</v>
          </cell>
        </row>
        <row r="1159">
          <cell r="D1159" t="str">
            <v>5342/9</v>
          </cell>
          <cell r="E1159" t="str">
            <v>2. SZEKSZÁRD MEGYEI JOGÚ VÁROS ÖNKORMÁNYZATA</v>
          </cell>
          <cell r="F1159" t="str">
            <v>1/1</v>
          </cell>
          <cell r="G1159" t="str">
            <v xml:space="preserve">
Törzsszám: 15416566
átszállás , 41053/1990.12.18
7100 SZEKSZÁRD, Béla tér 8.</v>
          </cell>
          <cell r="H1159" t="str">
            <v>átszállás</v>
          </cell>
          <cell r="I1159" t="str">
            <v>1990.12.18</v>
          </cell>
          <cell r="J1159" t="str">
            <v>5342/9</v>
          </cell>
          <cell r="K1159">
            <v>0</v>
          </cell>
          <cell r="L1159">
            <v>0</v>
          </cell>
          <cell r="M1159" t="str">
            <v>kivett, közút</v>
          </cell>
          <cell r="N1159" t="str">
            <v>-</v>
          </cell>
          <cell r="O1159" t="str">
            <v>146</v>
          </cell>
        </row>
        <row r="1160">
          <cell r="D1160" t="str">
            <v>5342/11</v>
          </cell>
          <cell r="E1160" t="str">
            <v>2. SZEKSZÁRD MEGYEI JOGÚ VÁROS ÖNKORMÁNYZATA</v>
          </cell>
          <cell r="F1160" t="str">
            <v>1/1</v>
          </cell>
          <cell r="G1160" t="str">
            <v xml:space="preserve">
Törzsszám: 15416566
átszállás , 41053/1990.12.18
7100 SZEKSZÁRD, Béla tér 8.</v>
          </cell>
          <cell r="H1160" t="str">
            <v>átszállás</v>
          </cell>
          <cell r="I1160" t="str">
            <v>1990.12.18</v>
          </cell>
          <cell r="J1160" t="str">
            <v>5342/11</v>
          </cell>
          <cell r="K1160">
            <v>0</v>
          </cell>
          <cell r="L1160">
            <v>0</v>
          </cell>
          <cell r="M1160" t="str">
            <v>kivett, közút</v>
          </cell>
          <cell r="N1160" t="str">
            <v>-</v>
          </cell>
          <cell r="O1160" t="str">
            <v>223</v>
          </cell>
        </row>
        <row r="1161">
          <cell r="D1161" t="str">
            <v>5342/13</v>
          </cell>
          <cell r="E1161" t="str">
            <v>2. SZEKSZÁRD MEGYEI JOGÚ VÁROS ÖNKORMÁNYZATA</v>
          </cell>
          <cell r="F1161" t="str">
            <v>1/1</v>
          </cell>
          <cell r="G1161" t="str">
            <v xml:space="preserve">
Törzsszám: 15416566
átszállás , 41053/1990.12.18
7100 SZEKSZÁRD, Béla tér 8.</v>
          </cell>
          <cell r="H1161" t="str">
            <v>átszállás</v>
          </cell>
          <cell r="I1161" t="str">
            <v>1990.12.18</v>
          </cell>
          <cell r="J1161" t="str">
            <v>5342/13</v>
          </cell>
          <cell r="K1161">
            <v>0</v>
          </cell>
          <cell r="L1161">
            <v>0</v>
          </cell>
          <cell r="M1161" t="str">
            <v>kivett, közút</v>
          </cell>
          <cell r="N1161" t="str">
            <v>-</v>
          </cell>
          <cell r="O1161" t="str">
            <v>84</v>
          </cell>
        </row>
        <row r="1162">
          <cell r="D1162" t="str">
            <v>5342/14</v>
          </cell>
          <cell r="E1162" t="str">
            <v>2. SZEKSZÁRD MEGYEI JOGÚ VÁROS ÖNKORMÁNYZATA</v>
          </cell>
          <cell r="F1162" t="str">
            <v>1/1</v>
          </cell>
          <cell r="G1162" t="str">
            <v xml:space="preserve">
Törzsszám: 15416566
átszállás , 41053/1990.12.18
7100 SZEKSZÁRD, Béla tér 8.</v>
          </cell>
          <cell r="H1162" t="str">
            <v>átszállás</v>
          </cell>
          <cell r="I1162" t="str">
            <v>1990.12.18</v>
          </cell>
          <cell r="J1162" t="str">
            <v>5342/14</v>
          </cell>
          <cell r="K1162">
            <v>0</v>
          </cell>
          <cell r="L1162">
            <v>0</v>
          </cell>
          <cell r="M1162" t="str">
            <v>kivett, közút</v>
          </cell>
          <cell r="N1162" t="str">
            <v>-</v>
          </cell>
          <cell r="O1162" t="str">
            <v>379</v>
          </cell>
        </row>
        <row r="1163">
          <cell r="D1163" t="str">
            <v>5342/15</v>
          </cell>
          <cell r="E1163" t="str">
            <v>2. SZEKSZÁRD MEGYEI JOGÚ VÁROS ÖNKORMÁNYZATA</v>
          </cell>
          <cell r="F1163" t="str">
            <v>1/1</v>
          </cell>
          <cell r="G1163" t="str">
            <v xml:space="preserve">
Törzsszám: 15416566
átszállás , 41053/1990.12.18
7100 SZEKSZÁRD, Béla tér 8.</v>
          </cell>
          <cell r="H1163" t="str">
            <v>átszállás</v>
          </cell>
          <cell r="I1163" t="str">
            <v>1990.12.18</v>
          </cell>
          <cell r="J1163" t="str">
            <v>5342/15</v>
          </cell>
          <cell r="K1163">
            <v>0</v>
          </cell>
          <cell r="L1163">
            <v>0</v>
          </cell>
          <cell r="M1163" t="str">
            <v>kivett, közút</v>
          </cell>
          <cell r="N1163" t="str">
            <v>-</v>
          </cell>
          <cell r="O1163" t="str">
            <v>119</v>
          </cell>
        </row>
        <row r="1164">
          <cell r="D1164" t="str">
            <v>5342/16</v>
          </cell>
          <cell r="E1164" t="str">
            <v>2. SZEKSZÁRD MEGYEI JOGÚ VÁROS ÖNKORMÁNYZATA</v>
          </cell>
          <cell r="F1164" t="str">
            <v>1/1</v>
          </cell>
          <cell r="G1164" t="str">
            <v xml:space="preserve">
Törzsszám: 15416566
átszállás , 41053/1990.12.18
7100 SZEKSZÁRD, Béla tér 8.</v>
          </cell>
          <cell r="H1164" t="str">
            <v>átszállás</v>
          </cell>
          <cell r="I1164" t="str">
            <v>1990.12.18</v>
          </cell>
          <cell r="J1164" t="str">
            <v>5342/16</v>
          </cell>
          <cell r="K1164">
            <v>0</v>
          </cell>
          <cell r="L1164">
            <v>0</v>
          </cell>
          <cell r="M1164" t="str">
            <v>kivett, közút</v>
          </cell>
          <cell r="N1164" t="str">
            <v>-</v>
          </cell>
          <cell r="O1164" t="str">
            <v>351</v>
          </cell>
        </row>
        <row r="1165">
          <cell r="D1165" t="str">
            <v>5343/1</v>
          </cell>
          <cell r="E1165" t="str">
            <v>2. SZEKSZÁRD MEGYEI JOGÚ VÁROS ÖNKORMÁNYZATA</v>
          </cell>
          <cell r="F1165" t="str">
            <v>1/1</v>
          </cell>
          <cell r="G1165" t="str">
            <v xml:space="preserve">
Törzsszám: 15416566
átszállás , 41053/1990.12.18
7100 SZEKSZÁRD, Béla tér 8.</v>
          </cell>
          <cell r="H1165" t="str">
            <v>átszállás</v>
          </cell>
          <cell r="I1165" t="str">
            <v>1990.12.18</v>
          </cell>
          <cell r="J1165" t="str">
            <v>5343/1</v>
          </cell>
          <cell r="K1165">
            <v>0</v>
          </cell>
          <cell r="L1165">
            <v>0</v>
          </cell>
          <cell r="M1165" t="str">
            <v>kivett, közút</v>
          </cell>
          <cell r="N1165" t="str">
            <v>-</v>
          </cell>
          <cell r="O1165" t="str">
            <v>2252</v>
          </cell>
        </row>
        <row r="1166">
          <cell r="D1166">
            <v>5361</v>
          </cell>
          <cell r="E1166" t="str">
            <v>2. SZEKSZÁRD MEGYEI JOGÚ VÁROS ÖNKORMÁNYZATA</v>
          </cell>
          <cell r="F1166" t="str">
            <v>1/1</v>
          </cell>
          <cell r="G1166" t="str">
            <v xml:space="preserve">
Törzsszám: 15416566
átszállás , 41053/1990.12.18
7100 SZEKSZÁRD, Béla tér 8.</v>
          </cell>
          <cell r="H1166" t="str">
            <v>átszállás</v>
          </cell>
          <cell r="I1166" t="str">
            <v>1990.12.18</v>
          </cell>
          <cell r="J1166">
            <v>5361</v>
          </cell>
          <cell r="K1166">
            <v>0</v>
          </cell>
          <cell r="L1166">
            <v>0</v>
          </cell>
          <cell r="M1166" t="str">
            <v>kivett, közterület</v>
          </cell>
          <cell r="N1166" t="str">
            <v>-</v>
          </cell>
          <cell r="O1166" t="str">
            <v>2751</v>
          </cell>
        </row>
        <row r="1167">
          <cell r="D1167">
            <v>5362</v>
          </cell>
          <cell r="E1167" t="str">
            <v>2. SZEKSZÁRD MEGYEI JOGÚ VÁROS ÖNKORMÁNYZATA</v>
          </cell>
          <cell r="F1167" t="str">
            <v>1/1</v>
          </cell>
          <cell r="G1167" t="str">
            <v xml:space="preserve">
Törzsszám: 15416566
átszállás , 41053/1990.12.18
7100 SZEKSZÁRD, Béla tér 8.</v>
          </cell>
          <cell r="H1167" t="str">
            <v>átszállás</v>
          </cell>
          <cell r="I1167" t="str">
            <v>1990.12.18</v>
          </cell>
          <cell r="J1167">
            <v>5362</v>
          </cell>
          <cell r="K1167">
            <v>0</v>
          </cell>
          <cell r="L1167">
            <v>0</v>
          </cell>
          <cell r="M1167" t="str">
            <v>kivett, közút</v>
          </cell>
          <cell r="N1167" t="str">
            <v>-</v>
          </cell>
          <cell r="O1167" t="str">
            <v>208</v>
          </cell>
        </row>
        <row r="1168">
          <cell r="D1168">
            <v>5363</v>
          </cell>
          <cell r="E1168" t="str">
            <v>2. SZEKSZÁRD MEGYEI JOGÚ VÁROS ÖNKORMÁNYZATA</v>
          </cell>
          <cell r="F1168" t="str">
            <v>1/1</v>
          </cell>
          <cell r="G1168" t="str">
            <v xml:space="preserve">
Törzsszám: 15416566
átszállás , 41053/1990.12.18
7100 SZEKSZÁRD, Béla tér 8.</v>
          </cell>
          <cell r="H1168" t="str">
            <v>átszállás</v>
          </cell>
          <cell r="I1168" t="str">
            <v>1990.12.18</v>
          </cell>
          <cell r="J1168">
            <v>5363</v>
          </cell>
          <cell r="K1168">
            <v>0</v>
          </cell>
          <cell r="L1168">
            <v>0</v>
          </cell>
          <cell r="M1168" t="str">
            <v>kivett, közút</v>
          </cell>
          <cell r="N1168" t="str">
            <v>-</v>
          </cell>
          <cell r="O1168" t="str">
            <v>5175</v>
          </cell>
        </row>
        <row r="1169">
          <cell r="D1169" t="str">
            <v>5364/2</v>
          </cell>
          <cell r="E1169" t="str">
            <v>3. SZEKSZÁRD MEGYEI JOGÚ VÁROS ÖNKORMÁNYZATA</v>
          </cell>
          <cell r="F1169" t="str">
            <v>1/1</v>
          </cell>
          <cell r="G1169" t="str">
            <v xml:space="preserve">
Törzsszám: 15416566
átszállás , 41053/1990.12.18
7100 SZEKSZÁRD, Béla tér 8.</v>
          </cell>
          <cell r="H1169" t="str">
            <v>átszállás</v>
          </cell>
          <cell r="I1169" t="str">
            <v>1990.12.18</v>
          </cell>
          <cell r="J1169" t="str">
            <v>5364/2</v>
          </cell>
          <cell r="K1169">
            <v>0</v>
          </cell>
          <cell r="L1169">
            <v>0</v>
          </cell>
          <cell r="M1169" t="str">
            <v>kivett, vízmű</v>
          </cell>
          <cell r="N1169" t="str">
            <v>-</v>
          </cell>
          <cell r="O1169" t="str">
            <v>8</v>
          </cell>
        </row>
        <row r="1170">
          <cell r="D1170" t="str">
            <v>5364/16</v>
          </cell>
          <cell r="E1170" t="str">
            <v>1. SZEKSZÁRD MEGYEI JOGÚ VÁROS ÖNKORMÁNYZATA</v>
          </cell>
          <cell r="F1170" t="str">
            <v>1/1</v>
          </cell>
          <cell r="G1170" t="str">
            <v xml:space="preserve">
Törzsszám: 15416566
átszállás , 41053/1990.12.18
7100 SZEKSZÁRD, Béla tér 8.</v>
          </cell>
          <cell r="H1170" t="str">
            <v>átszállás</v>
          </cell>
          <cell r="I1170" t="str">
            <v>1990.12.18</v>
          </cell>
          <cell r="J1170" t="str">
            <v>5364/16</v>
          </cell>
          <cell r="K1170">
            <v>0</v>
          </cell>
          <cell r="L1170">
            <v>0</v>
          </cell>
          <cell r="M1170" t="str">
            <v>kivett, lakóház, udvar</v>
          </cell>
          <cell r="N1170" t="str">
            <v>-</v>
          </cell>
          <cell r="O1170" t="str">
            <v>404</v>
          </cell>
        </row>
        <row r="1171">
          <cell r="D1171" t="str">
            <v>5364/17</v>
          </cell>
          <cell r="E1171" t="str">
            <v>1. SZEKSZÁRD MEGYEI JOGÚ VÁROS ÖNKORMÁNYZATA</v>
          </cell>
          <cell r="F1171" t="str">
            <v>1/1</v>
          </cell>
          <cell r="G1171" t="str">
            <v xml:space="preserve">
Törzsszám: 15416566
átszállás , 41053/1990.12.18
7100 SZEKSZÁRD, Béla tér 8.</v>
          </cell>
          <cell r="H1171" t="str">
            <v>átszállás</v>
          </cell>
          <cell r="I1171" t="str">
            <v>1990.12.18</v>
          </cell>
          <cell r="J1171" t="str">
            <v>5364/17</v>
          </cell>
          <cell r="K1171">
            <v>0</v>
          </cell>
          <cell r="L1171">
            <v>0</v>
          </cell>
          <cell r="M1171" t="str">
            <v>kivett, út</v>
          </cell>
          <cell r="N1171" t="str">
            <v>-</v>
          </cell>
          <cell r="O1171" t="str">
            <v>290</v>
          </cell>
        </row>
        <row r="1172">
          <cell r="D1172" t="str">
            <v>5364/18</v>
          </cell>
          <cell r="E1172" t="str">
            <v>1. SZEKSZÁRD MEGYEI JOGÚ VÁROS ÖNKORMÁNYZATA</v>
          </cell>
          <cell r="F1172" t="str">
            <v>1/1</v>
          </cell>
          <cell r="G1172" t="str">
            <v xml:space="preserve">
Törzsszám: 15416566
átszállás , 41053/1990.12.18
7100 SZEKSZÁRD, Béla tér 8.</v>
          </cell>
          <cell r="H1172" t="str">
            <v>átszállás</v>
          </cell>
          <cell r="I1172" t="str">
            <v>1990.12.18</v>
          </cell>
          <cell r="J1172" t="str">
            <v>5364/18</v>
          </cell>
          <cell r="K1172">
            <v>0</v>
          </cell>
          <cell r="L1172">
            <v>0</v>
          </cell>
          <cell r="M1172" t="str">
            <v>kivett, könyvtár, udvar</v>
          </cell>
          <cell r="N1172" t="str">
            <v>-</v>
          </cell>
          <cell r="O1172" t="str">
            <v>116</v>
          </cell>
        </row>
        <row r="1173">
          <cell r="D1173">
            <v>5365</v>
          </cell>
          <cell r="E1173" t="str">
            <v>4. SZEKSZÁRD MEGYEI JOGÚ VÁROS ÖNKORMÁNYZATA</v>
          </cell>
          <cell r="F1173" t="str">
            <v>1/1</v>
          </cell>
          <cell r="G1173" t="str">
            <v xml:space="preserve">
Törzsszám: 15416566
átszállás , 41053/1990.12.18
7100 SZEKSZÁRD, Béla tér 8.</v>
          </cell>
          <cell r="H1173" t="str">
            <v>átszállás</v>
          </cell>
          <cell r="I1173" t="str">
            <v>1990.12.18</v>
          </cell>
          <cell r="J1173">
            <v>5365</v>
          </cell>
          <cell r="K1173">
            <v>0</v>
          </cell>
          <cell r="L1173">
            <v>0</v>
          </cell>
          <cell r="M1173" t="str">
            <v>kivett, út</v>
          </cell>
          <cell r="N1173" t="str">
            <v>-</v>
          </cell>
          <cell r="O1173" t="str">
            <v>1559</v>
          </cell>
        </row>
        <row r="1174">
          <cell r="D1174" t="str">
            <v>5366/1</v>
          </cell>
          <cell r="E1174" t="str">
            <v>3. SZEKSZÁRD MEGYEI JOGÚ VÁROS ÖNKORMÁNYZATA</v>
          </cell>
          <cell r="F1174" t="str">
            <v>1/1</v>
          </cell>
          <cell r="G1174" t="str">
            <v xml:space="preserve">
Törzsszám: 15416566
átszállás , 41053/1993.09.22
7100 SZEKSZÁRD, Béla tér 8.</v>
          </cell>
          <cell r="H1174" t="str">
            <v>átszállás</v>
          </cell>
          <cell r="I1174" t="str">
            <v>1993.09.22</v>
          </cell>
          <cell r="J1174" t="str">
            <v>5366/1</v>
          </cell>
          <cell r="K1174">
            <v>0</v>
          </cell>
          <cell r="L1174">
            <v>0</v>
          </cell>
          <cell r="M1174" t="str">
            <v>kivett, beépítetlen terület</v>
          </cell>
          <cell r="N1174" t="str">
            <v>-</v>
          </cell>
          <cell r="O1174" t="str">
            <v>5098</v>
          </cell>
        </row>
        <row r="1175">
          <cell r="D1175" t="str">
            <v>5366/17</v>
          </cell>
          <cell r="E1175" t="str">
            <v>2. SZEKSZÁRD MEGYEI JOGÚ VÁROS ÖNKORMÁNYZATA</v>
          </cell>
          <cell r="F1175" t="str">
            <v>1/1</v>
          </cell>
          <cell r="G1175" t="str">
            <v xml:space="preserve">
Törzsszám: 15416566
átadás , 30712/1994.01.25
7100 SZEKSZÁRD, Béla tér 8.</v>
          </cell>
          <cell r="H1175" t="str">
            <v>átadás</v>
          </cell>
          <cell r="I1175" t="str">
            <v>1994.01.25</v>
          </cell>
          <cell r="J1175" t="str">
            <v>5366/17</v>
          </cell>
          <cell r="K1175">
            <v>0</v>
          </cell>
          <cell r="L1175">
            <v>0</v>
          </cell>
          <cell r="M1175" t="str">
            <v>kivett, közterület</v>
          </cell>
          <cell r="N1175" t="str">
            <v>-</v>
          </cell>
          <cell r="O1175" t="str">
            <v>196</v>
          </cell>
        </row>
        <row r="1176">
          <cell r="D1176" t="str">
            <v>5366/18</v>
          </cell>
          <cell r="E1176" t="str">
            <v>2. SZEKSZÁRD MEGYEI JOGÚ VÁROS ÖNKORMÁNYZATA</v>
          </cell>
          <cell r="F1176" t="str">
            <v>1/1</v>
          </cell>
          <cell r="G1176" t="str">
            <v xml:space="preserve">
Törzsszám: 15416566
átadás , 30712/1994.01.25
7100 SZEKSZÁRD, Béla tér 8.</v>
          </cell>
          <cell r="H1176" t="str">
            <v>átadás</v>
          </cell>
          <cell r="I1176" t="str">
            <v>1994.01.25</v>
          </cell>
          <cell r="J1176" t="str">
            <v>5366/18</v>
          </cell>
          <cell r="K1176">
            <v>0</v>
          </cell>
          <cell r="L1176">
            <v>0</v>
          </cell>
          <cell r="M1176" t="str">
            <v>kivett, közterület</v>
          </cell>
          <cell r="N1176" t="str">
            <v>-</v>
          </cell>
          <cell r="O1176" t="str">
            <v>163</v>
          </cell>
        </row>
        <row r="1177">
          <cell r="D1177" t="str">
            <v>5366/42</v>
          </cell>
          <cell r="E1177" t="str">
            <v>1. SZEKSZÁRD MEGYEI JOGÚ VÁROS ÖNKORMÁNYZATA</v>
          </cell>
          <cell r="F1177" t="str">
            <v>1/1</v>
          </cell>
          <cell r="G1177" t="str">
            <v xml:space="preserve">
Törzsszám: 15416566
átadás , 37802/1997/1996.11.20
7100 SZEKSZÁRD, Béla tér 8.</v>
          </cell>
          <cell r="H1177" t="str">
            <v>átadás</v>
          </cell>
          <cell r="I1177" t="str">
            <v>1996.11.20</v>
          </cell>
          <cell r="J1177" t="str">
            <v>5366/42</v>
          </cell>
          <cell r="K1177">
            <v>0</v>
          </cell>
          <cell r="L1177">
            <v>0</v>
          </cell>
          <cell r="M1177" t="str">
            <v>kivett, közterület</v>
          </cell>
          <cell r="N1177" t="str">
            <v>-</v>
          </cell>
          <cell r="O1177" t="str">
            <v>3730</v>
          </cell>
        </row>
        <row r="1178">
          <cell r="D1178" t="str">
            <v>5366/43</v>
          </cell>
          <cell r="E1178" t="str">
            <v>3. SZEKSZÁRD MEGYEI JOGÚ VÁROS ÖNKORMÁNYZATA</v>
          </cell>
          <cell r="F1178" t="str">
            <v>1/1</v>
          </cell>
          <cell r="G1178" t="str">
            <v xml:space="preserve">
Törzsszám: 15416566
megállapodás , 43761/2000.09.21
7100 SZEKSZÁRD, Béla tér 8.</v>
          </cell>
          <cell r="H1178" t="str">
            <v>megállapodás</v>
          </cell>
          <cell r="I1178" t="str">
            <v>2000.09.21</v>
          </cell>
          <cell r="J1178" t="str">
            <v>5366/43</v>
          </cell>
          <cell r="K1178">
            <v>0</v>
          </cell>
          <cell r="L1178">
            <v>0</v>
          </cell>
          <cell r="M1178" t="str">
            <v>kivett, közterület</v>
          </cell>
          <cell r="N1178" t="str">
            <v>-</v>
          </cell>
          <cell r="O1178" t="str">
            <v>175</v>
          </cell>
        </row>
        <row r="1179">
          <cell r="D1179">
            <v>0</v>
          </cell>
          <cell r="E1179" t="str">
            <v>40. SZEKSZÁRD MEGYEI JOGÚ VÁROS ÖNKORMÁNYZATA</v>
          </cell>
          <cell r="F1179" t="str">
            <v>9343/168600</v>
          </cell>
          <cell r="G1179" t="str">
            <v>43/168600
Törzsszám: 15416566
adásvétel , 41984/02.33772/99.03.10
7100 SZEKSZÁRD, Béla tér 8.</v>
          </cell>
          <cell r="H1179" t="str">
            <v>adásvétel</v>
          </cell>
          <cell r="I1179" t="str">
            <v>99.03.10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</row>
        <row r="1180">
          <cell r="D1180" t="str">
            <v>5440/1</v>
          </cell>
          <cell r="E1180" t="str">
            <v>1. SZEKSZÁRD MEGYEI JOGÚ VÁROS ÖNKORMÁNYZATA</v>
          </cell>
          <cell r="F1180" t="str">
            <v>1/1</v>
          </cell>
          <cell r="G1180" t="str">
            <v xml:space="preserve">
Törzsszám: 15416566
átadás , 31551/1994.02.14
7100 SZEKSZÁRD, Béla tér 8.</v>
          </cell>
          <cell r="H1180" t="str">
            <v>átadás</v>
          </cell>
          <cell r="I1180" t="str">
            <v>1994.02.14</v>
          </cell>
          <cell r="J1180" t="str">
            <v>5440/1</v>
          </cell>
          <cell r="K1180">
            <v>0</v>
          </cell>
          <cell r="L1180">
            <v>0</v>
          </cell>
          <cell r="M1180" t="str">
            <v>kivett, közterület</v>
          </cell>
          <cell r="N1180" t="str">
            <v>-</v>
          </cell>
          <cell r="O1180" t="str">
            <v>905</v>
          </cell>
        </row>
        <row r="1181">
          <cell r="D1181">
            <v>5442</v>
          </cell>
          <cell r="E1181" t="str">
            <v>2. SZEKSZÁRD MEGYEI JOGÚ VÁROS ÖNKORMÁNYZATA</v>
          </cell>
          <cell r="F1181" t="str">
            <v>1/1</v>
          </cell>
          <cell r="G1181" t="str">
            <v xml:space="preserve">
Törzsszám: 15416566
átszállás , 41053/1990.12.18
7100 SZEKSZÁRD, Béla tér 8.</v>
          </cell>
          <cell r="H1181" t="str">
            <v>átszállás</v>
          </cell>
          <cell r="I1181" t="str">
            <v>1990.12.18</v>
          </cell>
          <cell r="J1181">
            <v>5442</v>
          </cell>
          <cell r="K1181">
            <v>0</v>
          </cell>
          <cell r="L1181">
            <v>0</v>
          </cell>
          <cell r="M1181" t="str">
            <v>kivett, közút</v>
          </cell>
          <cell r="N1181" t="str">
            <v>-</v>
          </cell>
          <cell r="O1181" t="str">
            <v>989</v>
          </cell>
        </row>
        <row r="1182">
          <cell r="D1182">
            <v>5443</v>
          </cell>
          <cell r="E1182" t="str">
            <v>2. SZEKSZÁRD MEGYEI JOGÚ VÁROS ÖNKORMÁNYZATA</v>
          </cell>
          <cell r="F1182" t="str">
            <v>1/1</v>
          </cell>
          <cell r="G1182" t="str">
            <v xml:space="preserve">
Törzsszám: 15416566
átszállás , 41053/1990.12.18
7100 SZEKSZÁRD, Béla tér 8.</v>
          </cell>
          <cell r="H1182" t="str">
            <v>átszállás</v>
          </cell>
          <cell r="I1182" t="str">
            <v>1990.12.18</v>
          </cell>
          <cell r="J1182">
            <v>5443</v>
          </cell>
          <cell r="K1182">
            <v>0</v>
          </cell>
          <cell r="L1182">
            <v>0</v>
          </cell>
          <cell r="M1182" t="str">
            <v>kivett, emlékmű</v>
          </cell>
          <cell r="N1182" t="str">
            <v>-</v>
          </cell>
          <cell r="O1182" t="str">
            <v>18</v>
          </cell>
        </row>
        <row r="1183">
          <cell r="D1183">
            <v>5444</v>
          </cell>
          <cell r="E1183" t="str">
            <v>2. SZEKSZÁRD MEGYEI JOGÚ VÁROS ÖNKORMÁNYZATA</v>
          </cell>
          <cell r="F1183" t="str">
            <v>1/1</v>
          </cell>
          <cell r="G1183" t="str">
            <v xml:space="preserve">
Törzsszám: 15416566
átszállás , 41053/1990.12.18
7100 SZEKSZÁRD, Béla tér 8.</v>
          </cell>
          <cell r="H1183" t="str">
            <v>átszállás</v>
          </cell>
          <cell r="I1183" t="str">
            <v>1990.12.18</v>
          </cell>
          <cell r="J1183">
            <v>5444</v>
          </cell>
          <cell r="K1183">
            <v>0</v>
          </cell>
          <cell r="L1183">
            <v>0</v>
          </cell>
          <cell r="M1183" t="str">
            <v>kivett, árok</v>
          </cell>
          <cell r="N1183" t="str">
            <v>-</v>
          </cell>
          <cell r="O1183" t="str">
            <v>1699</v>
          </cell>
        </row>
        <row r="1184">
          <cell r="D1184">
            <v>5445</v>
          </cell>
          <cell r="E1184" t="str">
            <v>2. SZEKSZÁRD MEGYEI JOGÚ VÁROS ÖNKORMÁNYZATA</v>
          </cell>
          <cell r="F1184" t="str">
            <v>1/1</v>
          </cell>
          <cell r="G1184" t="str">
            <v xml:space="preserve">
Törzsszám: 15416566
átszállás , 41053/1990.12.18
7100 SZEKSZÁRD, Béla tér 8.</v>
          </cell>
          <cell r="H1184" t="str">
            <v>átszállás</v>
          </cell>
          <cell r="I1184" t="str">
            <v>1990.12.18</v>
          </cell>
          <cell r="J1184">
            <v>5445</v>
          </cell>
          <cell r="K1184">
            <v>0</v>
          </cell>
          <cell r="L1184">
            <v>0</v>
          </cell>
          <cell r="M1184" t="str">
            <v>kivett, közút</v>
          </cell>
          <cell r="N1184" t="str">
            <v>-</v>
          </cell>
          <cell r="O1184" t="str">
            <v>1481</v>
          </cell>
        </row>
        <row r="1185">
          <cell r="D1185" t="str">
            <v>5446/1</v>
          </cell>
          <cell r="E1185" t="str">
            <v>4. SZEKSZÁRD MEGYEI JOGÚ VÁROS ÖNKORMÁNYZATA</v>
          </cell>
          <cell r="F1185" t="str">
            <v>1/1</v>
          </cell>
          <cell r="G1185" t="str">
            <v xml:space="preserve">
Törzsszám: 15416566
átszállás , 41053/1990.12.18
7100 SZEKSZÁRD, Béla tér 8.</v>
          </cell>
          <cell r="H1185" t="str">
            <v>átszállás</v>
          </cell>
          <cell r="I1185" t="str">
            <v>1990.12.18</v>
          </cell>
          <cell r="J1185" t="str">
            <v>5446/1</v>
          </cell>
          <cell r="K1185">
            <v>0</v>
          </cell>
          <cell r="L1185">
            <v>0</v>
          </cell>
          <cell r="M1185" t="str">
            <v>kivett, beépítetlen terület</v>
          </cell>
          <cell r="N1185" t="str">
            <v>-</v>
          </cell>
          <cell r="O1185" t="str">
            <v>1457</v>
          </cell>
        </row>
        <row r="1186">
          <cell r="D1186" t="str">
            <v>5446/2</v>
          </cell>
          <cell r="E1186" t="str">
            <v>3. SZEKSZÁRD MEGYEI JOGÚ VÁROS ÖNKORMÁNYZATA</v>
          </cell>
          <cell r="F1186" t="str">
            <v>1/1</v>
          </cell>
          <cell r="G1186" t="str">
            <v xml:space="preserve">
Törzsszám: 15416566
átszállás , 41053/1990.12.18
7100 SZEKSZÁRD, Béla tér 8.</v>
          </cell>
          <cell r="H1186" t="str">
            <v>átszállás</v>
          </cell>
          <cell r="I1186" t="str">
            <v>1990.12.18</v>
          </cell>
          <cell r="J1186" t="str">
            <v>5446/2</v>
          </cell>
          <cell r="K1186">
            <v>0</v>
          </cell>
          <cell r="L1186">
            <v>0</v>
          </cell>
          <cell r="M1186" t="str">
            <v>kivett, beépítetlen terület</v>
          </cell>
          <cell r="N1186" t="str">
            <v>-</v>
          </cell>
          <cell r="O1186" t="str">
            <v>549</v>
          </cell>
        </row>
        <row r="1187">
          <cell r="D1187">
            <v>5455</v>
          </cell>
          <cell r="E1187" t="str">
            <v>2. SZEKSZÁRD MEGYEI JOGÚ VÁROS ÖNKORMÁNYZATA</v>
          </cell>
          <cell r="F1187" t="str">
            <v>1/1</v>
          </cell>
          <cell r="G1187" t="str">
            <v xml:space="preserve">
Törzsszám: 15416566
átszállás , 41053/1990.12.18
7100 SZEKSZÁRD, Béla tér 8.</v>
          </cell>
          <cell r="H1187" t="str">
            <v>átszállás</v>
          </cell>
          <cell r="I1187" t="str">
            <v>1990.12.18</v>
          </cell>
          <cell r="J1187">
            <v>5455</v>
          </cell>
          <cell r="K1187">
            <v>0</v>
          </cell>
          <cell r="L1187">
            <v>0</v>
          </cell>
          <cell r="M1187" t="str">
            <v>kivett, közterület</v>
          </cell>
          <cell r="N1187" t="str">
            <v>-</v>
          </cell>
          <cell r="O1187" t="str">
            <v>1865</v>
          </cell>
        </row>
        <row r="1188">
          <cell r="D1188">
            <v>5465</v>
          </cell>
          <cell r="E1188" t="str">
            <v>2. SZEKSZÁRD MEGYEI JOGÚ VÁROS ÖNKORMÁNYZATA</v>
          </cell>
          <cell r="F1188" t="str">
            <v>1/1</v>
          </cell>
          <cell r="G1188" t="str">
            <v xml:space="preserve">
Törzsszám: 15416566
átszállás , 41053/1990.12.18
7100 SZEKSZÁRD, Béla tér 8.</v>
          </cell>
          <cell r="H1188" t="str">
            <v>átszállás</v>
          </cell>
          <cell r="I1188" t="str">
            <v>1990.12.18</v>
          </cell>
          <cell r="J1188">
            <v>5465</v>
          </cell>
          <cell r="K1188">
            <v>0</v>
          </cell>
          <cell r="L1188">
            <v>0</v>
          </cell>
          <cell r="M1188" t="str">
            <v>kivett, közterület</v>
          </cell>
          <cell r="N1188" t="str">
            <v>-</v>
          </cell>
          <cell r="O1188" t="str">
            <v>779</v>
          </cell>
        </row>
        <row r="1189">
          <cell r="D1189">
            <v>5475</v>
          </cell>
          <cell r="E1189" t="str">
            <v>2. SZEKSZÁRD MEGYEI JOGÚ VÁROS ÖNKORMÁNYZATA</v>
          </cell>
          <cell r="F1189" t="str">
            <v>1/1</v>
          </cell>
          <cell r="G1189" t="str">
            <v xml:space="preserve">
Törzsszám: 15416566
átszállás , 41053/1990.12.18
7100 SZEKSZÁRD, Béla tér 8.</v>
          </cell>
          <cell r="H1189" t="str">
            <v>átszállás</v>
          </cell>
          <cell r="I1189" t="str">
            <v>1990.12.18</v>
          </cell>
          <cell r="J1189">
            <v>5475</v>
          </cell>
          <cell r="K1189">
            <v>0</v>
          </cell>
          <cell r="L1189">
            <v>0</v>
          </cell>
          <cell r="M1189" t="str">
            <v>kivett, közút</v>
          </cell>
          <cell r="N1189" t="str">
            <v>-</v>
          </cell>
          <cell r="O1189" t="str">
            <v>2118</v>
          </cell>
        </row>
        <row r="1190">
          <cell r="D1190">
            <v>5477</v>
          </cell>
          <cell r="E1190" t="str">
            <v>2. SZEKSZÁRD MEGYEI JOGÚ VÁROS ÖNKORMÁNYZATA</v>
          </cell>
          <cell r="F1190" t="str">
            <v>1/1</v>
          </cell>
          <cell r="G1190" t="str">
            <v xml:space="preserve">
Törzsszám: 15416566
átszállás , 41053/1990.12.18
7100 SZEKSZÁRD, Béla tér 8.</v>
          </cell>
          <cell r="H1190" t="str">
            <v>átszállás</v>
          </cell>
          <cell r="I1190" t="str">
            <v>1990.12.18</v>
          </cell>
          <cell r="J1190">
            <v>5477</v>
          </cell>
          <cell r="K1190">
            <v>0</v>
          </cell>
          <cell r="L1190">
            <v>0</v>
          </cell>
          <cell r="M1190" t="str">
            <v>kivett, közterület</v>
          </cell>
          <cell r="N1190" t="str">
            <v>-</v>
          </cell>
          <cell r="O1190" t="str">
            <v>1998</v>
          </cell>
        </row>
        <row r="1191">
          <cell r="D1191">
            <v>5488</v>
          </cell>
          <cell r="E1191" t="str">
            <v>2. SZEKSZÁRD MEGYEI JOGÚ VÁROS ÖNKORMÁNYZATA</v>
          </cell>
          <cell r="F1191" t="str">
            <v>1/1</v>
          </cell>
          <cell r="G1191" t="str">
            <v xml:space="preserve">
Törzsszám: 15416566
átszállás , 41053/1990.12.18
7100 SZEKSZÁRD, Béla tér 8.</v>
          </cell>
          <cell r="H1191" t="str">
            <v>átszállás</v>
          </cell>
          <cell r="I1191" t="str">
            <v>1990.12.18</v>
          </cell>
          <cell r="J1191">
            <v>5488</v>
          </cell>
          <cell r="K1191">
            <v>0</v>
          </cell>
          <cell r="L1191">
            <v>0</v>
          </cell>
          <cell r="M1191" t="str">
            <v>kivett, közterület</v>
          </cell>
          <cell r="N1191" t="str">
            <v>-</v>
          </cell>
          <cell r="O1191" t="str">
            <v>6386</v>
          </cell>
        </row>
        <row r="1192">
          <cell r="D1192" t="str">
            <v>5489/2</v>
          </cell>
          <cell r="E1192" t="str">
            <v>8. SZEKSZÁRD MEGYEI JOGÚ VÁROS ÖNKORMÁNYZATA</v>
          </cell>
          <cell r="F1192" t="str">
            <v>1/1</v>
          </cell>
          <cell r="G1192" t="str">
            <v xml:space="preserve">
Törzsszám: 15416566
átadás , 36739/1992.09.23
7100 SZEKSZÁRD, Béla tér 8.</v>
          </cell>
          <cell r="H1192" t="str">
            <v>átadás</v>
          </cell>
          <cell r="I1192" t="str">
            <v>1992.09.23</v>
          </cell>
          <cell r="J1192" t="str">
            <v>5489/2</v>
          </cell>
          <cell r="K1192">
            <v>0</v>
          </cell>
          <cell r="L1192">
            <v>0</v>
          </cell>
          <cell r="M1192" t="str">
            <v>kivett, beépítetlen terület</v>
          </cell>
          <cell r="N1192" t="str">
            <v>-</v>
          </cell>
          <cell r="O1192" t="str">
            <v>1278</v>
          </cell>
        </row>
        <row r="1193">
          <cell r="D1193" t="str">
            <v>5508/1</v>
          </cell>
          <cell r="E1193" t="str">
            <v>15. SZEKSZÁRD MEGYEI JOGÚ VÁROS ÖNKORMÁNYZATA</v>
          </cell>
          <cell r="F1193" t="str">
            <v>1/1</v>
          </cell>
          <cell r="G1193" t="str">
            <v>1
Törzsszám: 15416566
adásvétel , 42778/2003.08.07
7100 SZEKSZÁRD, Béla tér 8.</v>
          </cell>
          <cell r="H1193" t="str">
            <v>adásvétel</v>
          </cell>
          <cell r="I1193" t="str">
            <v>2003.08.07</v>
          </cell>
          <cell r="J1193" t="str">
            <v>5508/1</v>
          </cell>
          <cell r="K1193">
            <v>0</v>
          </cell>
          <cell r="L1193">
            <v>0</v>
          </cell>
          <cell r="M1193" t="str">
            <v>kivett, beépítetlen terület</v>
          </cell>
          <cell r="N1193" t="str">
            <v>-</v>
          </cell>
          <cell r="O1193" t="str">
            <v>1594</v>
          </cell>
        </row>
        <row r="1194">
          <cell r="D1194" t="str">
            <v>5508/4</v>
          </cell>
          <cell r="E1194" t="str">
            <v>3. SZEKSZÁRD MEGYEI JOGÚ VÁROS ÖNKORMÁNYZATA</v>
          </cell>
          <cell r="F1194" t="str">
            <v>1/1</v>
          </cell>
          <cell r="G1194" t="str">
            <v xml:space="preserve">
Törzsszám: 15416566
átszállás , 41053/1990.12.18
7100 SZEKSZÁRD, Béla tér 8.</v>
          </cell>
          <cell r="H1194" t="str">
            <v>átszállás</v>
          </cell>
          <cell r="I1194" t="str">
            <v>1990.12.18</v>
          </cell>
          <cell r="J1194" t="str">
            <v>5508/4</v>
          </cell>
          <cell r="K1194">
            <v>0</v>
          </cell>
          <cell r="L1194">
            <v>0</v>
          </cell>
          <cell r="M1194" t="str">
            <v>kivett, beépítetlen terület</v>
          </cell>
          <cell r="N1194" t="str">
            <v>-</v>
          </cell>
          <cell r="O1194" t="str">
            <v>2067</v>
          </cell>
        </row>
        <row r="1195">
          <cell r="D1195" t="str">
            <v>5508/5</v>
          </cell>
          <cell r="E1195" t="str">
            <v>7. SZEKSZÁRD MEGYEI JOGÚ VÁROS ÖNKORMÁNYZATA</v>
          </cell>
          <cell r="F1195" t="str">
            <v>1/1</v>
          </cell>
          <cell r="G1195" t="str">
            <v xml:space="preserve">
Törzsszám: 15416566
átszállás , 41053/1990.12.18
7100 SZEKSZÁRD, Béla tér 8.</v>
          </cell>
          <cell r="H1195" t="str">
            <v>átszállás</v>
          </cell>
          <cell r="I1195" t="str">
            <v>1990.12.18</v>
          </cell>
          <cell r="J1195" t="str">
            <v>5508/5</v>
          </cell>
          <cell r="K1195">
            <v>0</v>
          </cell>
          <cell r="L1195">
            <v>0</v>
          </cell>
          <cell r="M1195" t="str">
            <v>kivett, beépítetlen terület</v>
          </cell>
          <cell r="N1195" t="str">
            <v>-</v>
          </cell>
          <cell r="O1195" t="str">
            <v>1927</v>
          </cell>
        </row>
        <row r="1196">
          <cell r="D1196">
            <v>5509</v>
          </cell>
          <cell r="E1196" t="str">
            <v>2. SZEKSZÁRD MEGYEI JOGÚ VÁROS ÖNKORMÁNYZATA</v>
          </cell>
          <cell r="F1196" t="str">
            <v>1/1</v>
          </cell>
          <cell r="G1196" t="str">
            <v xml:space="preserve">
Törzsszám: 15416566
átszállás , 41053/1990.12.18
7100 SZEKSZÁRD, Béla tér 8.</v>
          </cell>
          <cell r="H1196" t="str">
            <v>átszállás</v>
          </cell>
          <cell r="I1196" t="str">
            <v>1990.12.18</v>
          </cell>
          <cell r="J1196">
            <v>5509</v>
          </cell>
          <cell r="K1196">
            <v>0</v>
          </cell>
          <cell r="L1196">
            <v>0</v>
          </cell>
          <cell r="M1196" t="str">
            <v>kivett, csatorna</v>
          </cell>
          <cell r="N1196" t="str">
            <v>-</v>
          </cell>
          <cell r="O1196" t="str">
            <v>4204</v>
          </cell>
        </row>
        <row r="1197">
          <cell r="D1197">
            <v>5510</v>
          </cell>
          <cell r="E1197" t="str">
            <v>2. SZEKSZÁRD MEGYEI JOGÚ VÁROS ÖNKORMÁNYZATA</v>
          </cell>
          <cell r="F1197" t="str">
            <v>1/1</v>
          </cell>
          <cell r="G1197" t="str">
            <v xml:space="preserve">
Törzsszám: 15416566
átszállás , 41053/1990.12.18
7100 SZEKSZÁRD, Béla tér 8.</v>
          </cell>
          <cell r="H1197" t="str">
            <v>átszállás</v>
          </cell>
          <cell r="I1197" t="str">
            <v>1990.12.18</v>
          </cell>
          <cell r="J1197">
            <v>5510</v>
          </cell>
          <cell r="K1197">
            <v>0</v>
          </cell>
          <cell r="L1197">
            <v>0</v>
          </cell>
          <cell r="M1197" t="str">
            <v>kivett, közút</v>
          </cell>
          <cell r="N1197" t="str">
            <v>-</v>
          </cell>
          <cell r="O1197" t="str">
            <v>2548</v>
          </cell>
        </row>
        <row r="1198">
          <cell r="D1198" t="str">
            <v>5514/1</v>
          </cell>
          <cell r="E1198" t="str">
            <v>2. SZEKSZÁRD MEGYEI JOGÚ VÁROS ÖNKORMÁNYZATA</v>
          </cell>
          <cell r="F1198" t="str">
            <v>1/1</v>
          </cell>
          <cell r="G1198" t="str">
            <v xml:space="preserve">
Törzsszám: 15416566
átszállás , 41053/1990.12.18
7100 SZEKSZÁRD, Béla tér 8.</v>
          </cell>
          <cell r="H1198" t="str">
            <v>átszállás</v>
          </cell>
          <cell r="I1198" t="str">
            <v>1990.12.18</v>
          </cell>
          <cell r="J1198" t="str">
            <v>5514/1</v>
          </cell>
          <cell r="K1198">
            <v>0</v>
          </cell>
          <cell r="L1198">
            <v>0</v>
          </cell>
          <cell r="M1198" t="str">
            <v>kivett, közterület</v>
          </cell>
          <cell r="N1198" t="str">
            <v>-</v>
          </cell>
          <cell r="O1198" t="str">
            <v>613</v>
          </cell>
        </row>
        <row r="1199">
          <cell r="D1199" t="str">
            <v>5514/7</v>
          </cell>
          <cell r="E1199" t="str">
            <v>2. SZEKSZÁRD MEGYEI JOGÚ VÁROS ÖNKORMÁNYZATA</v>
          </cell>
          <cell r="F1199" t="str">
            <v>1/1</v>
          </cell>
          <cell r="G1199" t="str">
            <v xml:space="preserve">
Törzsszám: 15416566
átszállás , 41053/1990.12.18
7100 SZEKSZÁRD, Béla tér 8.</v>
          </cell>
          <cell r="H1199" t="str">
            <v>átszállás</v>
          </cell>
          <cell r="I1199" t="str">
            <v>1990.12.18</v>
          </cell>
          <cell r="J1199" t="str">
            <v>5514/7</v>
          </cell>
          <cell r="K1199">
            <v>0</v>
          </cell>
          <cell r="L1199">
            <v>0</v>
          </cell>
          <cell r="M1199" t="str">
            <v>kivett, közterület</v>
          </cell>
          <cell r="N1199" t="str">
            <v>-</v>
          </cell>
          <cell r="O1199" t="str">
            <v>118</v>
          </cell>
        </row>
        <row r="1200">
          <cell r="D1200" t="str">
            <v>5514/10</v>
          </cell>
          <cell r="E1200" t="str">
            <v>2. SZEKSZÁRD MEGYEI JOGÚ VÁROS ÖNKORMÁNYZATA</v>
          </cell>
          <cell r="F1200" t="str">
            <v>1/1</v>
          </cell>
          <cell r="G1200" t="str">
            <v xml:space="preserve">
Törzsszám: 15416566
átszállás , 41053/1990.12.18
7100 SZEKSZÁRD, Béla tér 8.</v>
          </cell>
          <cell r="H1200" t="str">
            <v>átszállás</v>
          </cell>
          <cell r="I1200" t="str">
            <v>1990.12.18</v>
          </cell>
          <cell r="J1200" t="str">
            <v>5514/10</v>
          </cell>
          <cell r="K1200">
            <v>0</v>
          </cell>
          <cell r="L1200">
            <v>0</v>
          </cell>
          <cell r="M1200" t="str">
            <v>kivett, közterület</v>
          </cell>
          <cell r="N1200" t="str">
            <v>-</v>
          </cell>
          <cell r="O1200" t="str">
            <v>123</v>
          </cell>
        </row>
        <row r="1201">
          <cell r="D1201" t="str">
            <v>5514/12</v>
          </cell>
          <cell r="E1201" t="str">
            <v>2. SZEKSZÁRD MEGYEI JOGÚ VÁROS ÖNKORMÁNYZATA</v>
          </cell>
          <cell r="F1201" t="str">
            <v>1/1</v>
          </cell>
          <cell r="G1201" t="str">
            <v xml:space="preserve">
Törzsszám: 15416566
átszállás , 41053/1990.12.18
7100 SZEKSZÁRD, Béla tér 8.</v>
          </cell>
          <cell r="H1201" t="str">
            <v>átszállás</v>
          </cell>
          <cell r="I1201" t="str">
            <v>1990.12.18</v>
          </cell>
          <cell r="J1201" t="str">
            <v>5514/12</v>
          </cell>
          <cell r="K1201">
            <v>0</v>
          </cell>
          <cell r="L1201">
            <v>0</v>
          </cell>
          <cell r="M1201" t="str">
            <v>kivett, közterület</v>
          </cell>
          <cell r="N1201" t="str">
            <v>-</v>
          </cell>
          <cell r="O1201" t="str">
            <v>1142</v>
          </cell>
        </row>
        <row r="1202">
          <cell r="D1202" t="str">
            <v>5514/13</v>
          </cell>
          <cell r="E1202" t="str">
            <v>2. SZEKSZÁRD MEGYEI JOGÚ VÁROS ÖNKORMÁNYZATA</v>
          </cell>
          <cell r="F1202" t="str">
            <v>1/1</v>
          </cell>
          <cell r="G1202" t="str">
            <v xml:space="preserve">
Törzsszám: 15416566
átszállás , 41053/1990.12.18
7100 SZEKSZÁRD, Béla tér 8.</v>
          </cell>
          <cell r="H1202" t="str">
            <v>átszállás</v>
          </cell>
          <cell r="I1202" t="str">
            <v>1990.12.18</v>
          </cell>
          <cell r="J1202" t="str">
            <v>5514/13</v>
          </cell>
          <cell r="K1202">
            <v>0</v>
          </cell>
          <cell r="L1202">
            <v>0</v>
          </cell>
          <cell r="M1202" t="str">
            <v>kivett, közterület</v>
          </cell>
          <cell r="N1202" t="str">
            <v>-</v>
          </cell>
          <cell r="O1202" t="str">
            <v>7019</v>
          </cell>
        </row>
        <row r="1203">
          <cell r="D1203" t="str">
            <v>5514/28</v>
          </cell>
          <cell r="E1203" t="str">
            <v>2. SZEKSZÁRD MEGYEI JOGÚ VÁROS ÖNKORMÁNYZATA</v>
          </cell>
          <cell r="F1203" t="str">
            <v>1/1</v>
          </cell>
          <cell r="G1203" t="str">
            <v xml:space="preserve">
Törzsszám: 15416566
átszállás , 41053/1990.12.18
7100 SZEKSZÁRD, Béla tér 8.</v>
          </cell>
          <cell r="H1203" t="str">
            <v>átszállás</v>
          </cell>
          <cell r="I1203" t="str">
            <v>1990.12.18</v>
          </cell>
          <cell r="J1203" t="str">
            <v>5514/28</v>
          </cell>
          <cell r="K1203">
            <v>0</v>
          </cell>
          <cell r="L1203">
            <v>0</v>
          </cell>
          <cell r="M1203" t="str">
            <v>kivett, közterület</v>
          </cell>
          <cell r="N1203" t="str">
            <v>-</v>
          </cell>
          <cell r="O1203" t="str">
            <v>432</v>
          </cell>
        </row>
        <row r="1204">
          <cell r="D1204" t="str">
            <v>5514/43</v>
          </cell>
          <cell r="E1204" t="str">
            <v>2. SZEKSZÁRD MEGYEI JOGÚ VÁROS ÖNKORMÁNYZATA</v>
          </cell>
          <cell r="F1204" t="str">
            <v>1/1</v>
          </cell>
          <cell r="G1204" t="str">
            <v xml:space="preserve">
Törzsszám: 15416566
átszállás , 41053/1990.12.18
7100 SZEKSZÁRD, Béla tér 8.</v>
          </cell>
          <cell r="H1204" t="str">
            <v>átszállás</v>
          </cell>
          <cell r="I1204" t="str">
            <v>1990.12.18</v>
          </cell>
          <cell r="J1204" t="str">
            <v>5514/43</v>
          </cell>
          <cell r="K1204">
            <v>0</v>
          </cell>
          <cell r="L1204">
            <v>0</v>
          </cell>
          <cell r="M1204" t="str">
            <v>kivett, beépítetlen terület</v>
          </cell>
          <cell r="N1204" t="str">
            <v>-</v>
          </cell>
          <cell r="O1204" t="str">
            <v>519</v>
          </cell>
        </row>
        <row r="1205">
          <cell r="D1205" t="str">
            <v>5514/62</v>
          </cell>
          <cell r="E1205" t="str">
            <v>1. SZEKSZÁRD MEGYEI JOGÚ VÁROS ÖNKORMÁNYZATA</v>
          </cell>
          <cell r="F1205" t="str">
            <v>1/1</v>
          </cell>
          <cell r="G1205" t="str">
            <v xml:space="preserve">
Törzsszám: 15416566
átszállás , 41053/1990.12.18
7100 SZEKSZÁRD, Béla tér 8.</v>
          </cell>
          <cell r="H1205" t="str">
            <v>átszállás</v>
          </cell>
          <cell r="I1205" t="str">
            <v>1990.12.18</v>
          </cell>
          <cell r="J1205" t="str">
            <v>5514/62</v>
          </cell>
          <cell r="K1205">
            <v>0</v>
          </cell>
          <cell r="L1205">
            <v>0</v>
          </cell>
          <cell r="M1205" t="str">
            <v>kivett, közterület</v>
          </cell>
          <cell r="N1205" t="str">
            <v>-</v>
          </cell>
          <cell r="O1205" t="str">
            <v>6292</v>
          </cell>
        </row>
        <row r="1206">
          <cell r="D1206" t="str">
            <v>5514/72</v>
          </cell>
          <cell r="E1206" t="str">
            <v>1. SZEKSZÁRD MEGYEI JOGÚ VÁROS ÖNKORMÁNYZATA</v>
          </cell>
          <cell r="F1206" t="str">
            <v>1/1</v>
          </cell>
          <cell r="G1206" t="str">
            <v xml:space="preserve">
Törzsszám: 15416566
átadás , 43394/2003.08.19
7100 SZEKSZÁRD, Béla tér 8.</v>
          </cell>
          <cell r="H1206" t="str">
            <v>átadás</v>
          </cell>
          <cell r="I1206" t="str">
            <v>2003.08.19</v>
          </cell>
          <cell r="J1206" t="str">
            <v>5514/72</v>
          </cell>
          <cell r="K1206">
            <v>0</v>
          </cell>
          <cell r="L1206">
            <v>0</v>
          </cell>
          <cell r="M1206" t="str">
            <v>kivett, út, árok</v>
          </cell>
          <cell r="N1206" t="str">
            <v>-</v>
          </cell>
          <cell r="O1206" t="str">
            <v>1222</v>
          </cell>
        </row>
        <row r="1207">
          <cell r="D1207" t="str">
            <v>5514/77</v>
          </cell>
          <cell r="E1207" t="str">
            <v>1. SZEKSZÁRD MEGYEI JOGÚ VÁROS ÖNKORMÁNYZATA</v>
          </cell>
          <cell r="F1207" t="str">
            <v>1/1</v>
          </cell>
          <cell r="G1207" t="str">
            <v xml:space="preserve">
Törzsszám: 15416566
átadás , 43394/2003.08.19
7100 SZEKSZÁRD, Béla tér 8.</v>
          </cell>
          <cell r="H1207" t="str">
            <v>átadás</v>
          </cell>
          <cell r="I1207" t="str">
            <v>2003.08.19</v>
          </cell>
          <cell r="J1207" t="str">
            <v>5514/77</v>
          </cell>
          <cell r="K1207">
            <v>0</v>
          </cell>
          <cell r="L1207">
            <v>0</v>
          </cell>
          <cell r="M1207" t="str">
            <v>kivett, közterület</v>
          </cell>
          <cell r="N1207" t="str">
            <v>-</v>
          </cell>
          <cell r="O1207" t="str">
            <v>441</v>
          </cell>
        </row>
        <row r="1208">
          <cell r="D1208">
            <v>5515</v>
          </cell>
          <cell r="E1208" t="str">
            <v>2. SZEKSZÁRD MEGYEI JOGÚ VÁROS ÖNKORMÁNYZATA</v>
          </cell>
          <cell r="F1208" t="str">
            <v>1/1</v>
          </cell>
          <cell r="G1208" t="str">
            <v xml:space="preserve">
Törzsszám: 15416566
átszállás , 41053/1990.12.18
7100 SZEKSZÁRD, Béla tér 8.</v>
          </cell>
          <cell r="H1208" t="str">
            <v>átszállás</v>
          </cell>
          <cell r="I1208" t="str">
            <v>1990.12.18</v>
          </cell>
          <cell r="J1208">
            <v>5515</v>
          </cell>
          <cell r="K1208">
            <v>0</v>
          </cell>
          <cell r="L1208">
            <v>0</v>
          </cell>
          <cell r="M1208" t="str">
            <v>kivett, anyaggödör</v>
          </cell>
          <cell r="N1208" t="str">
            <v>-</v>
          </cell>
          <cell r="O1208" t="str">
            <v>263</v>
          </cell>
        </row>
        <row r="1209">
          <cell r="D1209" t="str">
            <v>5525/1</v>
          </cell>
          <cell r="E1209" t="str">
            <v>3. SZEKSZÁRD MEGYEI JOGÚ VÁROS ÖNKORMÁNYZATA</v>
          </cell>
          <cell r="F1209" t="str">
            <v>1/1</v>
          </cell>
          <cell r="G1209" t="str">
            <v xml:space="preserve">
Törzsszám: 15416566
átszállás , 41053/1990.12.18
7100 SZEKSZÁRD, Béla tér 8.</v>
          </cell>
          <cell r="H1209" t="str">
            <v>átszállás</v>
          </cell>
          <cell r="I1209" t="str">
            <v>1990.12.18</v>
          </cell>
          <cell r="J1209" t="str">
            <v>5525/1</v>
          </cell>
          <cell r="K1209">
            <v>0</v>
          </cell>
          <cell r="L1209">
            <v>0</v>
          </cell>
          <cell r="M1209" t="str">
            <v>kivett, beépítetlen terület</v>
          </cell>
          <cell r="N1209" t="str">
            <v>-</v>
          </cell>
          <cell r="O1209" t="str">
            <v>378</v>
          </cell>
        </row>
        <row r="1210">
          <cell r="D1210" t="str">
            <v>5543/1</v>
          </cell>
          <cell r="E1210" t="str">
            <v>1. SZEKSZÁRD MEGYEI JOGÚ VÁROS ÖNKORMÁNYZATA</v>
          </cell>
          <cell r="F1210" t="str">
            <v>1/1</v>
          </cell>
          <cell r="G1210" t="str">
            <v xml:space="preserve">
Törzsszám: 15416566
átadás , 36739/1992.09.23
7100 SZEKSZÁRD, Béla tér 8.</v>
          </cell>
          <cell r="H1210" t="str">
            <v>átadás</v>
          </cell>
          <cell r="I1210" t="str">
            <v>1992.09.23</v>
          </cell>
          <cell r="J1210" t="str">
            <v>5543/1</v>
          </cell>
          <cell r="K1210">
            <v>0</v>
          </cell>
          <cell r="L1210">
            <v>0</v>
          </cell>
          <cell r="M1210" t="str">
            <v>kivett, közterület</v>
          </cell>
          <cell r="N1210" t="str">
            <v>-</v>
          </cell>
          <cell r="O1210" t="str">
            <v>3089</v>
          </cell>
        </row>
        <row r="1211">
          <cell r="D1211" t="str">
            <v>5543/38</v>
          </cell>
          <cell r="E1211" t="str">
            <v>1. SZEKSZÁRD MEGYEI JOGÚ VÁROS ÖNKORMÁNYZATA</v>
          </cell>
          <cell r="F1211" t="str">
            <v>1/1</v>
          </cell>
          <cell r="G1211" t="str">
            <v xml:space="preserve">
Törzsszám: 15416566
átadás , 36739/1992.09.23
7100 SZEKSZÁRD, Béla tér 8.</v>
          </cell>
          <cell r="H1211" t="str">
            <v>átadás</v>
          </cell>
          <cell r="I1211" t="str">
            <v>1992.09.23</v>
          </cell>
          <cell r="J1211" t="str">
            <v>5543/38</v>
          </cell>
          <cell r="K1211">
            <v>0</v>
          </cell>
          <cell r="L1211">
            <v>0</v>
          </cell>
          <cell r="M1211" t="str">
            <v>kivett, közterület</v>
          </cell>
          <cell r="N1211" t="str">
            <v>-</v>
          </cell>
          <cell r="O1211" t="str">
            <v>81</v>
          </cell>
        </row>
        <row r="1212">
          <cell r="D1212" t="str">
            <v>5543/52</v>
          </cell>
          <cell r="E1212" t="str">
            <v>1. SZEKSZÁRD MEGYEI JOGÚ VÁROS ÖNKORMÁNYZATA</v>
          </cell>
          <cell r="F1212" t="str">
            <v>1/1</v>
          </cell>
          <cell r="G1212" t="str">
            <v xml:space="preserve">
Törzsszám: 15416566
átadás , 36739/1992.09.23
7100 SZEKSZÁRD, Béla tér 8.</v>
          </cell>
          <cell r="H1212" t="str">
            <v>átadás</v>
          </cell>
          <cell r="I1212" t="str">
            <v>1992.09.23</v>
          </cell>
          <cell r="J1212" t="str">
            <v>5543/52</v>
          </cell>
          <cell r="K1212">
            <v>0</v>
          </cell>
          <cell r="L1212">
            <v>0</v>
          </cell>
          <cell r="M1212" t="str">
            <v>kivett, közterület</v>
          </cell>
          <cell r="N1212" t="str">
            <v>-</v>
          </cell>
          <cell r="O1212" t="str">
            <v>711</v>
          </cell>
        </row>
        <row r="1213">
          <cell r="D1213" t="str">
            <v>5543/53</v>
          </cell>
          <cell r="E1213" t="str">
            <v>1. SZEKSZÁRD MEGYEI JOGÚ VÁROS ÖNKORMÁNYZATA</v>
          </cell>
          <cell r="F1213" t="str">
            <v>1/1</v>
          </cell>
          <cell r="G1213" t="str">
            <v xml:space="preserve">
Törzsszám: 15416566
átadás , 36739/1992.09.23
7100 SZEKSZÁRD, Béla tér 8.</v>
          </cell>
          <cell r="H1213" t="str">
            <v>átadás</v>
          </cell>
          <cell r="I1213" t="str">
            <v>1992.09.23</v>
          </cell>
          <cell r="J1213" t="str">
            <v>5543/53</v>
          </cell>
          <cell r="K1213">
            <v>0</v>
          </cell>
          <cell r="L1213">
            <v>0</v>
          </cell>
          <cell r="M1213" t="str">
            <v>kivett, közterület</v>
          </cell>
          <cell r="N1213" t="str">
            <v>-</v>
          </cell>
          <cell r="O1213" t="str">
            <v>966</v>
          </cell>
        </row>
        <row r="1214">
          <cell r="D1214" t="str">
            <v>5543/55</v>
          </cell>
          <cell r="E1214" t="str">
            <v>1. SZEKSZÁRD MEGYEI JOGÚ VÁROS ÖNKORMÁNYZATA</v>
          </cell>
          <cell r="F1214" t="str">
            <v>1/1</v>
          </cell>
          <cell r="G1214" t="str">
            <v xml:space="preserve">
Törzsszám: 15416566
átadás , 36739/1992.09.23
7100 SZEKSZÁRD, Béla tér 8.</v>
          </cell>
          <cell r="H1214" t="str">
            <v>átadás</v>
          </cell>
          <cell r="I1214" t="str">
            <v>1992.09.23</v>
          </cell>
          <cell r="J1214" t="str">
            <v>5543/55</v>
          </cell>
          <cell r="K1214">
            <v>0</v>
          </cell>
          <cell r="L1214">
            <v>0</v>
          </cell>
          <cell r="M1214" t="str">
            <v>kivett, közterület</v>
          </cell>
          <cell r="N1214" t="str">
            <v>-</v>
          </cell>
          <cell r="O1214" t="str">
            <v>347</v>
          </cell>
        </row>
        <row r="1215">
          <cell r="D1215" t="str">
            <v>5543/59</v>
          </cell>
          <cell r="E1215" t="str">
            <v>1. SZEKSZÁRD MEGYEI JOGÚ VÁROS ÖNKORMÁNYZATA</v>
          </cell>
          <cell r="F1215" t="str">
            <v>1/1</v>
          </cell>
          <cell r="G1215" t="str">
            <v xml:space="preserve">
Törzsszám: 15416566
átadás , 36739/1992.09.23
7100 SZEKSZÁRD, Béla tér 8.</v>
          </cell>
          <cell r="H1215" t="str">
            <v>átadás</v>
          </cell>
          <cell r="I1215" t="str">
            <v>1992.09.23</v>
          </cell>
          <cell r="J1215" t="str">
            <v>5543/59</v>
          </cell>
          <cell r="K1215">
            <v>0</v>
          </cell>
          <cell r="L1215">
            <v>0</v>
          </cell>
          <cell r="M1215" t="str">
            <v>kivett, közterület</v>
          </cell>
          <cell r="N1215" t="str">
            <v>-</v>
          </cell>
          <cell r="O1215" t="str">
            <v>492</v>
          </cell>
        </row>
        <row r="1216">
          <cell r="D1216" t="str">
            <v>5543/61</v>
          </cell>
          <cell r="E1216" t="str">
            <v>1. SZEKSZÁRD MEGYEI JOGÚ VÁROS ÖNKORMÁNYZATA</v>
          </cell>
          <cell r="F1216" t="str">
            <v>1/1</v>
          </cell>
          <cell r="G1216" t="str">
            <v xml:space="preserve">
Törzsszám: 15416566
átadás , 36739/1992.09.23
7100 SZEKSZÁRD, Béla tér 8.</v>
          </cell>
          <cell r="H1216" t="str">
            <v>átadás</v>
          </cell>
          <cell r="I1216" t="str">
            <v>1992.09.23</v>
          </cell>
          <cell r="J1216" t="str">
            <v>5543/61</v>
          </cell>
          <cell r="K1216">
            <v>0</v>
          </cell>
          <cell r="L1216">
            <v>0</v>
          </cell>
          <cell r="M1216" t="str">
            <v>kivett, közterület</v>
          </cell>
          <cell r="N1216" t="str">
            <v>-</v>
          </cell>
          <cell r="O1216" t="str">
            <v>269</v>
          </cell>
        </row>
        <row r="1217">
          <cell r="D1217" t="str">
            <v>5550/1</v>
          </cell>
          <cell r="E1217" t="str">
            <v>1. SZEKSZÁRD MEGYEI JOGÚ VÁROS ÖNKORMÁNYZATA</v>
          </cell>
          <cell r="F1217" t="str">
            <v>1/1</v>
          </cell>
          <cell r="G1217" t="str">
            <v xml:space="preserve">
Törzsszám: 15416566
adásvétel , 31143/1995/1993.01.11
7100 SZEKSZÁRD, Béla tér 8.</v>
          </cell>
          <cell r="H1217" t="str">
            <v>adásvétel</v>
          </cell>
          <cell r="I1217" t="str">
            <v>1993.01.11</v>
          </cell>
          <cell r="J1217" t="str">
            <v>5550/1</v>
          </cell>
          <cell r="K1217">
            <v>0</v>
          </cell>
          <cell r="L1217">
            <v>0</v>
          </cell>
          <cell r="M1217" t="str">
            <v>kivett, kerékpárút</v>
          </cell>
          <cell r="N1217" t="str">
            <v>-</v>
          </cell>
          <cell r="O1217" t="str">
            <v>1986</v>
          </cell>
        </row>
        <row r="1218">
          <cell r="D1218" t="str">
            <v>5550/3</v>
          </cell>
          <cell r="E1218" t="str">
            <v>1. SZEKSZÁRD MEGYEI JOGÚ VÁROS ÖNKORMÁNYZATA</v>
          </cell>
          <cell r="F1218" t="str">
            <v>1/1</v>
          </cell>
          <cell r="G1218" t="str">
            <v xml:space="preserve">
Törzsszám: 15416566
adásvétel , 41450/1996.08.26
7100 SZEKSZÁRD, Béla tér 8.</v>
          </cell>
          <cell r="H1218" t="str">
            <v>adásvétel</v>
          </cell>
          <cell r="I1218" t="str">
            <v>1996.08.26</v>
          </cell>
          <cell r="J1218" t="str">
            <v>5550/3</v>
          </cell>
          <cell r="K1218">
            <v>0</v>
          </cell>
          <cell r="L1218">
            <v>0</v>
          </cell>
          <cell r="M1218" t="str">
            <v>kivett, árok</v>
          </cell>
          <cell r="N1218" t="str">
            <v>-</v>
          </cell>
          <cell r="O1218" t="str">
            <v>1510</v>
          </cell>
        </row>
        <row r="1219">
          <cell r="D1219" t="str">
            <v>5551/8</v>
          </cell>
          <cell r="E1219" t="str">
            <v>2. SZEKSZÁRD MEGYEI JOGÚ VÁROS ÖNKORMÁNYZATA</v>
          </cell>
          <cell r="F1219" t="str">
            <v>1/1</v>
          </cell>
          <cell r="G1219" t="str">
            <v xml:space="preserve">
Törzsszám: 15416566
1993.évi II. Tv. 12/E § , 30297/2007.01.05
7100 SZEKSZÁRD, Béla tér 8.</v>
          </cell>
          <cell r="H1219" t="str">
            <v>1993.évi II. TV. 12/E §</v>
          </cell>
          <cell r="I1219" t="str">
            <v>2007.01.05</v>
          </cell>
          <cell r="J1219" t="str">
            <v>5551/8</v>
          </cell>
          <cell r="K1219">
            <v>0</v>
          </cell>
          <cell r="L1219">
            <v>0</v>
          </cell>
          <cell r="M1219" t="str">
            <v>kivett, út</v>
          </cell>
          <cell r="N1219" t="str">
            <v>-</v>
          </cell>
          <cell r="O1219" t="str">
            <v>1759</v>
          </cell>
        </row>
        <row r="1220">
          <cell r="D1220" t="str">
            <v>5551/17</v>
          </cell>
          <cell r="E1220" t="str">
            <v>4. SZEKSZÁRD MEGYEI JOGÚ VÁROS ÖNKORMÁNYZATA</v>
          </cell>
          <cell r="F1220" t="str">
            <v>1/1</v>
          </cell>
          <cell r="G1220" t="str">
            <v xml:space="preserve">
Törzsszám: 15416566
átszállás , 43468/2004.11.12
7100 SZEKSZÁRD, Béla tér 8.</v>
          </cell>
          <cell r="H1220" t="str">
            <v>átszállás</v>
          </cell>
          <cell r="I1220" t="str">
            <v>2004.11.12</v>
          </cell>
          <cell r="J1220" t="str">
            <v>5551/17</v>
          </cell>
          <cell r="K1220">
            <v>0</v>
          </cell>
          <cell r="L1220">
            <v>0</v>
          </cell>
          <cell r="M1220" t="str">
            <v>kivett, út</v>
          </cell>
          <cell r="N1220" t="str">
            <v>-</v>
          </cell>
          <cell r="O1220" t="str">
            <v>1503</v>
          </cell>
        </row>
        <row r="1221">
          <cell r="D1221" t="str">
            <v>5551/29</v>
          </cell>
          <cell r="E1221" t="str">
            <v>4. SZEKSZÁRD MEGYEI JOGÚ VÁROS ÖNKORMÁNYZATA</v>
          </cell>
          <cell r="F1221" t="str">
            <v>1/1</v>
          </cell>
          <cell r="G1221" t="str">
            <v xml:space="preserve">
Törzsszám: 15416566
átszállás , 43468/2004.11.12
7100 SZEKSZÁRD, Béla tér 8.</v>
          </cell>
          <cell r="H1221" t="str">
            <v>átszállás</v>
          </cell>
          <cell r="I1221" t="str">
            <v>2004.11.12</v>
          </cell>
          <cell r="J1221" t="str">
            <v>5551/29</v>
          </cell>
          <cell r="K1221">
            <v>0</v>
          </cell>
          <cell r="L1221">
            <v>0</v>
          </cell>
          <cell r="M1221" t="str">
            <v>kivett, út</v>
          </cell>
          <cell r="N1221" t="str">
            <v>-</v>
          </cell>
          <cell r="O1221" t="str">
            <v>1465</v>
          </cell>
        </row>
        <row r="1222">
          <cell r="D1222" t="str">
            <v>5551/35</v>
          </cell>
          <cell r="E1222" t="str">
            <v>4. SZEKSZÁRD MEGYEI JOGÚ VÁROS ÖNKORMÁNYZATA</v>
          </cell>
          <cell r="F1222" t="str">
            <v>1/1</v>
          </cell>
          <cell r="G1222" t="str">
            <v xml:space="preserve">
Törzsszám: 15416566
átszállás , 43468/2004.11.12
7100 SZEKSZÁRD, Béla tér 8.</v>
          </cell>
          <cell r="H1222" t="str">
            <v>átszállás</v>
          </cell>
          <cell r="I1222" t="str">
            <v>2004.11.12</v>
          </cell>
          <cell r="J1222" t="str">
            <v>5551/35</v>
          </cell>
          <cell r="K1222">
            <v>0</v>
          </cell>
          <cell r="L1222">
            <v>0</v>
          </cell>
          <cell r="M1222" t="str">
            <v>kivett, út</v>
          </cell>
          <cell r="N1222" t="str">
            <v>-</v>
          </cell>
          <cell r="O1222" t="str">
            <v>836</v>
          </cell>
        </row>
        <row r="1223">
          <cell r="D1223" t="str">
            <v>5551/43</v>
          </cell>
          <cell r="E1223" t="str">
            <v>4. SZEKSZÁRD MEGYEI JOGÚ VÁROS ÖNKORMÁNYZATA</v>
          </cell>
          <cell r="F1223" t="str">
            <v>1/1</v>
          </cell>
          <cell r="G1223" t="str">
            <v xml:space="preserve">
Törzsszám: 15416566
átszállás , 43468/2004.11.12
7100 SZEKSZÁRD, Béla tér 8.</v>
          </cell>
          <cell r="H1223" t="str">
            <v>átszállás</v>
          </cell>
          <cell r="I1223" t="str">
            <v>2004.11.12</v>
          </cell>
          <cell r="J1223" t="str">
            <v>5551/43</v>
          </cell>
          <cell r="K1223">
            <v>0</v>
          </cell>
          <cell r="L1223">
            <v>0</v>
          </cell>
          <cell r="M1223" t="str">
            <v>kivett, út</v>
          </cell>
          <cell r="N1223" t="str">
            <v>-</v>
          </cell>
          <cell r="O1223" t="str">
            <v>2403</v>
          </cell>
        </row>
        <row r="1224">
          <cell r="D1224">
            <v>5566</v>
          </cell>
          <cell r="E1224" t="str">
            <v>2. SZEKSZÁRD MEGYEI JOGÚ VÁROS ÖNKORMÁNYZATA</v>
          </cell>
          <cell r="F1224" t="str">
            <v>1/1</v>
          </cell>
          <cell r="G1224" t="str">
            <v xml:space="preserve">
Törzsszám: 15416566
átszállás , 41053/1990.12.18
7100 SZEKSZÁRD, Béla tér 8.</v>
          </cell>
          <cell r="H1224" t="str">
            <v>átszállás</v>
          </cell>
          <cell r="I1224" t="str">
            <v>1990.12.18</v>
          </cell>
          <cell r="J1224">
            <v>5566</v>
          </cell>
          <cell r="K1224">
            <v>0</v>
          </cell>
          <cell r="L1224">
            <v>0</v>
          </cell>
          <cell r="M1224" t="str">
            <v>kivett, közút</v>
          </cell>
          <cell r="N1224" t="str">
            <v>-</v>
          </cell>
          <cell r="O1224" t="str">
            <v>1056</v>
          </cell>
        </row>
        <row r="1225">
          <cell r="D1225" t="str">
            <v>5570/8</v>
          </cell>
          <cell r="E1225" t="str">
            <v>2. SZEKSZÁRD MEGYEI JOGÚ VÁROS ÖNKORMÁNYZATA</v>
          </cell>
          <cell r="F1225" t="str">
            <v>1/1</v>
          </cell>
          <cell r="G1225" t="str">
            <v xml:space="preserve">
Törzsszám: 15416566
átszállás , 41053/1990.12.18
7100 SZEKSZÁRD, Béla tér 8.</v>
          </cell>
          <cell r="H1225" t="str">
            <v>átszállás</v>
          </cell>
          <cell r="I1225" t="str">
            <v>1990.12.18</v>
          </cell>
          <cell r="J1225" t="str">
            <v>5570/8</v>
          </cell>
          <cell r="K1225">
            <v>0</v>
          </cell>
          <cell r="L1225">
            <v>0</v>
          </cell>
          <cell r="M1225" t="str">
            <v>kivett, közterület</v>
          </cell>
          <cell r="N1225" t="str">
            <v>-</v>
          </cell>
          <cell r="O1225" t="str">
            <v>2025</v>
          </cell>
        </row>
        <row r="1226">
          <cell r="D1226" t="str">
            <v>5570/9</v>
          </cell>
          <cell r="E1226" t="str">
            <v>2. SZEKSZÁRD MEGYEI JOGÚ VÁROS ÖNKORMÁNYZATA</v>
          </cell>
          <cell r="F1226" t="str">
            <v>1/1</v>
          </cell>
          <cell r="G1226" t="str">
            <v xml:space="preserve">
Törzsszám: 15416566
átszállás , 41053/1990.12.18
7100 SZEKSZÁRD, Béla tér 8.</v>
          </cell>
          <cell r="H1226" t="str">
            <v>átszállás</v>
          </cell>
          <cell r="I1226" t="str">
            <v>1990.12.18</v>
          </cell>
          <cell r="J1226" t="str">
            <v>5570/9</v>
          </cell>
          <cell r="K1226">
            <v>0</v>
          </cell>
          <cell r="L1226">
            <v>0</v>
          </cell>
          <cell r="M1226" t="str">
            <v>kivett, közterület</v>
          </cell>
          <cell r="N1226" t="str">
            <v>-</v>
          </cell>
          <cell r="O1226" t="str">
            <v>2844</v>
          </cell>
        </row>
        <row r="1227">
          <cell r="D1227">
            <v>5577</v>
          </cell>
          <cell r="E1227" t="str">
            <v>2. SZEKSZÁRD MEGYEI JOGÚ VÁROS ÖNKORMÁNYZATA</v>
          </cell>
          <cell r="F1227" t="str">
            <v>1/1</v>
          </cell>
          <cell r="G1227" t="str">
            <v xml:space="preserve">
Törzsszám: 15416566
átszállás , 41053/1990.12.18
7100 SZEKSZÁRD, Béla tér 8.</v>
          </cell>
          <cell r="H1227" t="str">
            <v>átszállás</v>
          </cell>
          <cell r="I1227" t="str">
            <v>1990.12.18</v>
          </cell>
          <cell r="J1227">
            <v>5577</v>
          </cell>
          <cell r="K1227">
            <v>0</v>
          </cell>
          <cell r="L1227">
            <v>0</v>
          </cell>
          <cell r="M1227" t="str">
            <v>kivett, közút</v>
          </cell>
          <cell r="N1227" t="str">
            <v>-</v>
          </cell>
          <cell r="O1227" t="str">
            <v>1712</v>
          </cell>
        </row>
        <row r="1228">
          <cell r="D1228" t="str">
            <v>5578/5</v>
          </cell>
          <cell r="E1228" t="str">
            <v>1. SZEKSZÁRD MEGYEI JOGÚ VÁROS ÖNKORMÁNYZATA</v>
          </cell>
          <cell r="F1228" t="str">
            <v>1/1</v>
          </cell>
          <cell r="G1228" t="str">
            <v xml:space="preserve">
Törzsszám: 15416566
adásvétel , 34855/1994.05.13
7100 SZEKSZÁRD, Béla tér 8.</v>
          </cell>
          <cell r="H1228" t="str">
            <v>adásvétel</v>
          </cell>
          <cell r="I1228" t="str">
            <v>1994.05.13</v>
          </cell>
          <cell r="J1228" t="str">
            <v>5578/5</v>
          </cell>
          <cell r="K1228">
            <v>0</v>
          </cell>
          <cell r="L1228">
            <v>0</v>
          </cell>
          <cell r="M1228" t="str">
            <v>kivett, kerékpárút</v>
          </cell>
          <cell r="N1228" t="str">
            <v>-</v>
          </cell>
          <cell r="O1228" t="str">
            <v>610</v>
          </cell>
        </row>
        <row r="1229">
          <cell r="D1229" t="str">
            <v>5578/10</v>
          </cell>
          <cell r="E1229" t="str">
            <v>1. SZEKSZÁRD MEGYEI JOGÚ VÁROS ÖNKORMÁNYZATA</v>
          </cell>
          <cell r="F1229" t="str">
            <v>1/1</v>
          </cell>
          <cell r="G1229" t="str">
            <v xml:space="preserve">
Törzsszám: 15416566
megállapodás , 40577/2/1993.09.13
7100 SZEKSZÁRD, Béla tér 8.</v>
          </cell>
          <cell r="H1229" t="str">
            <v>megállapodás</v>
          </cell>
          <cell r="I1229" t="str">
            <v>1993.09.13</v>
          </cell>
          <cell r="J1229" t="str">
            <v>5578/10</v>
          </cell>
          <cell r="K1229">
            <v>0</v>
          </cell>
          <cell r="L1229">
            <v>0</v>
          </cell>
          <cell r="M1229" t="str">
            <v>kivett, út, árok</v>
          </cell>
          <cell r="N1229" t="str">
            <v>-</v>
          </cell>
          <cell r="O1229" t="str">
            <v>345</v>
          </cell>
        </row>
        <row r="1230">
          <cell r="D1230" t="str">
            <v>5578/12</v>
          </cell>
          <cell r="E1230" t="str">
            <v>1. SZEKSZÁRD MEGYEI JOGÚ VÁROS ÖNKORMÁNYZATA</v>
          </cell>
          <cell r="F1230" t="str">
            <v>1/1</v>
          </cell>
          <cell r="G1230" t="str">
            <v xml:space="preserve">
Törzsszám: 15416566
kisajátítás , 42800/1997/1996.05.20
7100 SZEKSZÁRD, Béla tér 8.</v>
          </cell>
          <cell r="H1230" t="str">
            <v>kisajátítás</v>
          </cell>
          <cell r="I1230" t="str">
            <v>1996.05.20</v>
          </cell>
          <cell r="J1230" t="str">
            <v>5578/12</v>
          </cell>
          <cell r="K1230">
            <v>0</v>
          </cell>
          <cell r="L1230">
            <v>0</v>
          </cell>
          <cell r="M1230" t="str">
            <v>kivett, és árok</v>
          </cell>
          <cell r="N1230" t="str">
            <v>-</v>
          </cell>
          <cell r="O1230" t="str">
            <v>1374</v>
          </cell>
        </row>
        <row r="1231">
          <cell r="D1231" t="str">
            <v>5580/1</v>
          </cell>
          <cell r="E1231" t="str">
            <v>2. SZEKSZÁRD MEGYEI JOGÚ VÁROS ÖNKORMÁNYZATA</v>
          </cell>
          <cell r="F1231" t="str">
            <v>1/1</v>
          </cell>
          <cell r="G1231" t="str">
            <v xml:space="preserve">
Törzsszám: 15416566
átszállás , 41053/1990.12.18
7100 SZEKSZÁRD, Béla tér 8.</v>
          </cell>
          <cell r="H1231" t="str">
            <v>átszállás</v>
          </cell>
          <cell r="I1231" t="str">
            <v>1990.12.18</v>
          </cell>
          <cell r="J1231" t="str">
            <v>5580/1</v>
          </cell>
          <cell r="K1231">
            <v>0</v>
          </cell>
          <cell r="L1231">
            <v>0</v>
          </cell>
          <cell r="M1231" t="str">
            <v>kivett, közút</v>
          </cell>
          <cell r="N1231" t="str">
            <v>-</v>
          </cell>
          <cell r="O1231" t="str">
            <v>2551</v>
          </cell>
        </row>
        <row r="1232">
          <cell r="D1232" t="str">
            <v>5580/2</v>
          </cell>
          <cell r="E1232" t="str">
            <v>3. SZEKSZÁRD MEGYEI JOGÚ VÁROS ÖNKORMÁNYZATA</v>
          </cell>
          <cell r="F1232" t="str">
            <v>1/1</v>
          </cell>
          <cell r="G1232" t="str">
            <v xml:space="preserve">
Törzsszám: 15416566
átszállás , 41053/1990.12.18
7100 SZEKSZÁRD, Béla tér 8.</v>
          </cell>
          <cell r="H1232" t="str">
            <v>átszállás</v>
          </cell>
          <cell r="I1232" t="str">
            <v>1990.12.18</v>
          </cell>
          <cell r="J1232" t="str">
            <v>5580/2</v>
          </cell>
          <cell r="K1232">
            <v>0</v>
          </cell>
          <cell r="L1232">
            <v>0</v>
          </cell>
          <cell r="M1232" t="str">
            <v>kivett, beépítetlen terület</v>
          </cell>
          <cell r="N1232" t="str">
            <v>-</v>
          </cell>
          <cell r="O1232" t="str">
            <v>2732</v>
          </cell>
        </row>
        <row r="1233">
          <cell r="D1233" t="str">
            <v>5580/3</v>
          </cell>
          <cell r="E1233" t="str">
            <v>2. SZEKSZÁRD MEGYEI JOGÚ VÁROS ÖNKORMÁNYZATA</v>
          </cell>
          <cell r="F1233" t="str">
            <v>1/1</v>
          </cell>
          <cell r="G1233" t="str">
            <v xml:space="preserve">
Törzsszám: 15416566
átszállás , 41053/1990.12.18
7100 SZEKSZÁRD, Béla tér 8.</v>
          </cell>
          <cell r="H1233" t="str">
            <v>átszállás</v>
          </cell>
          <cell r="I1233" t="str">
            <v>1990.12.18</v>
          </cell>
          <cell r="J1233" t="str">
            <v>5580/3</v>
          </cell>
          <cell r="K1233">
            <v>0</v>
          </cell>
          <cell r="L1233">
            <v>0</v>
          </cell>
          <cell r="M1233" t="str">
            <v>kivett, közterület</v>
          </cell>
          <cell r="N1233" t="str">
            <v>-</v>
          </cell>
          <cell r="O1233" t="str">
            <v>715</v>
          </cell>
        </row>
        <row r="1234">
          <cell r="D1234" t="str">
            <v>5580/5</v>
          </cell>
          <cell r="E1234" t="str">
            <v>2. SZEKSZÁRD MEGYEI JOGÚ VÁROS ÖNKORMÁNYZATA</v>
          </cell>
          <cell r="F1234" t="str">
            <v>1/1</v>
          </cell>
          <cell r="G1234" t="str">
            <v xml:space="preserve">
Törzsszám: 15416566
átszállás , 41053/1990.12.18
7100 SZEKSZÁRD, Béla tér 8.</v>
          </cell>
          <cell r="H1234" t="str">
            <v>átszállás</v>
          </cell>
          <cell r="I1234" t="str">
            <v>1990.12.18</v>
          </cell>
          <cell r="J1234" t="str">
            <v>5580/5</v>
          </cell>
          <cell r="K1234">
            <v>0</v>
          </cell>
          <cell r="L1234">
            <v>0</v>
          </cell>
          <cell r="M1234" t="str">
            <v>kivett, közterület</v>
          </cell>
          <cell r="N1234" t="str">
            <v>-</v>
          </cell>
          <cell r="O1234" t="str">
            <v>4968</v>
          </cell>
        </row>
        <row r="1235">
          <cell r="D1235" t="str">
            <v>5580/21</v>
          </cell>
          <cell r="E1235" t="str">
            <v>2. SZEKSZÁRD MEGYEI JOGÚ VÁROS ÖNKORMÁNYZATA</v>
          </cell>
          <cell r="F1235" t="str">
            <v>1/1</v>
          </cell>
          <cell r="G1235" t="str">
            <v xml:space="preserve">
Törzsszám: 15416566
átszállás , 41053/1990.12.18
7100 SZEKSZÁRD, Béla tér 8.</v>
          </cell>
          <cell r="H1235" t="str">
            <v>átszállás</v>
          </cell>
          <cell r="I1235" t="str">
            <v>1990.12.18</v>
          </cell>
          <cell r="J1235" t="str">
            <v>5580/21</v>
          </cell>
          <cell r="K1235">
            <v>0</v>
          </cell>
          <cell r="L1235">
            <v>0</v>
          </cell>
          <cell r="M1235" t="str">
            <v>kivett, közút</v>
          </cell>
          <cell r="N1235" t="str">
            <v>-</v>
          </cell>
          <cell r="O1235" t="str">
            <v>630</v>
          </cell>
        </row>
        <row r="1236">
          <cell r="D1236" t="str">
            <v>5580/23/A/1</v>
          </cell>
          <cell r="E1236" t="str">
            <v>1. SZEKSZÁRD MEGYEI JOGÚ VÁROS ÖNKORMÁNYZATA</v>
          </cell>
          <cell r="F1236" t="str">
            <v>1/1</v>
          </cell>
          <cell r="G1236" t="str">
            <v xml:space="preserve">
Törzsszám: 15416566
eredeti felvétel , 33289/1993.03.16
7100 SZEKSZÁRD, Béla tér 8.</v>
          </cell>
          <cell r="H1236" t="str">
            <v>eredeti felvétel</v>
          </cell>
          <cell r="I1236" t="str">
            <v>1993.03.16</v>
          </cell>
          <cell r="J1236" t="str">
            <v>5580/23/A/1</v>
          </cell>
          <cell r="K1236">
            <v>0</v>
          </cell>
          <cell r="L1236">
            <v>0</v>
          </cell>
          <cell r="M1236" t="str">
            <v>EÖI, lakás</v>
          </cell>
          <cell r="N1236" t="str">
            <v>-</v>
          </cell>
          <cell r="O1236" t="str">
            <v>51</v>
          </cell>
        </row>
        <row r="1237">
          <cell r="D1237" t="str">
            <v>5580/37</v>
          </cell>
          <cell r="E1237" t="str">
            <v>2. SZEKSZÁRD MEGYEI JOGÚ VÁROS ÖNKORMÁNYZATA</v>
          </cell>
          <cell r="F1237" t="str">
            <v>1/1</v>
          </cell>
          <cell r="G1237" t="str">
            <v xml:space="preserve">
Törzsszám: 15416566
átszállás , 41053/1990.12.18
7100 SZEKSZÁRD, Béla tér 8.</v>
          </cell>
          <cell r="H1237" t="str">
            <v>átszállás</v>
          </cell>
          <cell r="I1237" t="str">
            <v>1990.12.18</v>
          </cell>
          <cell r="J1237" t="str">
            <v>5580/37</v>
          </cell>
          <cell r="K1237">
            <v>0</v>
          </cell>
          <cell r="L1237">
            <v>0</v>
          </cell>
          <cell r="M1237" t="str">
            <v>kivett, közút</v>
          </cell>
          <cell r="N1237" t="str">
            <v>-</v>
          </cell>
          <cell r="O1237" t="str">
            <v>2576</v>
          </cell>
        </row>
        <row r="1238">
          <cell r="D1238" t="str">
            <v>5580/38</v>
          </cell>
          <cell r="E1238" t="str">
            <v>2. SZEKSZÁRD MEGYEI JOGÚ VÁROS ÖNKORMÁNYZATA</v>
          </cell>
          <cell r="F1238" t="str">
            <v>1/1</v>
          </cell>
          <cell r="G1238" t="str">
            <v xml:space="preserve">
Törzsszám: 15416566
átszállás , 41053/1990.12.18
7100 SZEKSZÁRD, Béla tér 8.</v>
          </cell>
          <cell r="H1238" t="str">
            <v>átszállás</v>
          </cell>
          <cell r="I1238" t="str">
            <v>1990.12.18</v>
          </cell>
          <cell r="J1238" t="str">
            <v>5580/38</v>
          </cell>
          <cell r="K1238">
            <v>0</v>
          </cell>
          <cell r="L1238">
            <v>0</v>
          </cell>
          <cell r="M1238" t="str">
            <v>kivett, közterület</v>
          </cell>
          <cell r="N1238" t="str">
            <v>-</v>
          </cell>
          <cell r="O1238" t="str">
            <v>4856</v>
          </cell>
        </row>
        <row r="1239">
          <cell r="D1239" t="str">
            <v>5582/1</v>
          </cell>
          <cell r="E1239" t="str">
            <v>1. SZEKSZÁRD MEGYEI JOGÚ VÁROS ÖNKORMÁNYZATA</v>
          </cell>
          <cell r="F1239" t="str">
            <v>1/1</v>
          </cell>
          <cell r="G1239" t="str">
            <v xml:space="preserve">
Törzsszám: 15416566
adásvétel , 34855/1994.05.13
7100 SZEKSZÁRD, Béla tér 8.</v>
          </cell>
          <cell r="H1239" t="str">
            <v>adásvétel</v>
          </cell>
          <cell r="I1239" t="str">
            <v>1994.05.13</v>
          </cell>
          <cell r="J1239" t="str">
            <v>5582/1</v>
          </cell>
          <cell r="K1239">
            <v>0</v>
          </cell>
          <cell r="L1239">
            <v>0</v>
          </cell>
          <cell r="M1239" t="str">
            <v>kivett, kerékpárút</v>
          </cell>
          <cell r="N1239" t="str">
            <v>-</v>
          </cell>
          <cell r="O1239" t="str">
            <v>1179</v>
          </cell>
        </row>
        <row r="1240">
          <cell r="D1240" t="str">
            <v>5591/7</v>
          </cell>
          <cell r="E1240" t="str">
            <v>2. SZEKSZÁRD MEGYEI JOGÚ VÁROS ÖNKORMÁNYZATA</v>
          </cell>
          <cell r="F1240" t="str">
            <v>1/1</v>
          </cell>
          <cell r="G1240" t="str">
            <v xml:space="preserve">
Törzsszám: 15416566
adásvétel , 42042/2006.07.28
7100 SZEKSZÁRD, Béla tér 8.</v>
          </cell>
          <cell r="H1240" t="str">
            <v>adásvétel</v>
          </cell>
          <cell r="I1240" t="str">
            <v>2006.07.28</v>
          </cell>
          <cell r="J1240" t="str">
            <v>5591/7</v>
          </cell>
          <cell r="K1240">
            <v>0</v>
          </cell>
          <cell r="L1240">
            <v>0</v>
          </cell>
          <cell r="M1240" t="str">
            <v>kivett, közút</v>
          </cell>
          <cell r="N1240" t="str">
            <v>-</v>
          </cell>
          <cell r="O1240" t="str">
            <v>2483</v>
          </cell>
        </row>
        <row r="1241">
          <cell r="D1241">
            <v>5606</v>
          </cell>
          <cell r="E1241" t="str">
            <v>2. SZEKSZÁRD MEGYEI JOGÚ VÁROS ÖNKORMÁNYZATA</v>
          </cell>
          <cell r="F1241" t="str">
            <v>1/1</v>
          </cell>
          <cell r="G1241" t="str">
            <v xml:space="preserve">
Törzsszám: 15416566
átszállás , 41053/1990.12.18
7100 SZEKSZÁRD, Béla tér 8.</v>
          </cell>
          <cell r="H1241" t="str">
            <v>átszállás</v>
          </cell>
          <cell r="I1241" t="str">
            <v>1990.12.18</v>
          </cell>
          <cell r="J1241">
            <v>5606</v>
          </cell>
          <cell r="K1241">
            <v>0</v>
          </cell>
          <cell r="L1241">
            <v>0</v>
          </cell>
          <cell r="M1241" t="str">
            <v>kivett, beépítetlen terület</v>
          </cell>
          <cell r="N1241" t="str">
            <v>-</v>
          </cell>
          <cell r="O1241" t="str">
            <v>225</v>
          </cell>
        </row>
        <row r="1242">
          <cell r="D1242" t="str">
            <v>5611/10</v>
          </cell>
          <cell r="E1242" t="str">
            <v>2. SZEKSZÁRD MEGYEI JOGÚ VÁROS ÖNKORMÁNYZATA</v>
          </cell>
          <cell r="F1242" t="str">
            <v>1/1</v>
          </cell>
          <cell r="G1242" t="str">
            <v xml:space="preserve">
Törzsszám: 15416566
átszállás , 41053/1990.12.18
7100 SZEKSZÁRD, Béla tér 8.</v>
          </cell>
          <cell r="H1242" t="str">
            <v>átszállás</v>
          </cell>
          <cell r="I1242" t="str">
            <v>1990.12.18</v>
          </cell>
          <cell r="J1242" t="str">
            <v>5611/10</v>
          </cell>
          <cell r="K1242">
            <v>0</v>
          </cell>
          <cell r="L1242">
            <v>0</v>
          </cell>
          <cell r="M1242" t="str">
            <v>kivett, út</v>
          </cell>
          <cell r="N1242" t="str">
            <v>-</v>
          </cell>
          <cell r="O1242" t="str">
            <v>2965</v>
          </cell>
        </row>
        <row r="1243">
          <cell r="D1243">
            <v>5619</v>
          </cell>
          <cell r="E1243" t="str">
            <v>2. SZEKSZÁRD MEGYEI JOGÚ VÁROS ÖNKORMÁNYZATA</v>
          </cell>
          <cell r="F1243" t="str">
            <v>1/1</v>
          </cell>
          <cell r="G1243" t="str">
            <v xml:space="preserve">
Törzsszám: 15416566
átszállás , 41053/1990.12.18
7100 SZEKSZÁRD, Béla tér 8.</v>
          </cell>
          <cell r="H1243" t="str">
            <v>átszállás</v>
          </cell>
          <cell r="I1243" t="str">
            <v>1990.12.18</v>
          </cell>
          <cell r="J1243">
            <v>5619</v>
          </cell>
          <cell r="K1243">
            <v>0</v>
          </cell>
          <cell r="L1243">
            <v>0</v>
          </cell>
          <cell r="M1243" t="str">
            <v>kivett, közút</v>
          </cell>
          <cell r="N1243" t="str">
            <v>-</v>
          </cell>
          <cell r="O1243" t="str">
            <v>1559</v>
          </cell>
        </row>
        <row r="1244">
          <cell r="D1244" t="str">
            <v>5620/4</v>
          </cell>
          <cell r="E1244" t="str">
            <v>2. SZEKSZÁRD MEGYEI JOGÚ VÁROS ÖNKORMÁNYZATA</v>
          </cell>
          <cell r="F1244" t="str">
            <v>1/1</v>
          </cell>
          <cell r="G1244" t="str">
            <v xml:space="preserve">
Törzsszám: 15416566
átszállás , 41053/1990.12.18
7100 SZEKSZÁRD, Béla tér 8.</v>
          </cell>
          <cell r="H1244" t="str">
            <v>átszállás</v>
          </cell>
          <cell r="I1244" t="str">
            <v>1990.12.18</v>
          </cell>
          <cell r="J1244" t="str">
            <v>5620/4</v>
          </cell>
          <cell r="K1244">
            <v>0</v>
          </cell>
          <cell r="L1244">
            <v>0</v>
          </cell>
          <cell r="M1244" t="str">
            <v>kivett, beépítetlen terület</v>
          </cell>
          <cell r="N1244" t="str">
            <v>-</v>
          </cell>
          <cell r="O1244" t="str">
            <v>140</v>
          </cell>
        </row>
        <row r="1245">
          <cell r="D1245">
            <v>5624</v>
          </cell>
          <cell r="E1245" t="str">
            <v>2. SZEKSZÁRD MEGYEI JOGÚ VÁROS ÖNKORMÁNYZATA</v>
          </cell>
          <cell r="F1245" t="str">
            <v>1/1</v>
          </cell>
          <cell r="G1245" t="str">
            <v xml:space="preserve">
Törzsszám: 15416566
átszállás , 41053/1990.12.18
7100 SZEKSZÁRD, Béla tér 8.</v>
          </cell>
          <cell r="H1245" t="str">
            <v>átszállás</v>
          </cell>
          <cell r="I1245" t="str">
            <v>1990.12.18</v>
          </cell>
          <cell r="J1245">
            <v>5624</v>
          </cell>
          <cell r="K1245">
            <v>0</v>
          </cell>
          <cell r="L1245">
            <v>0</v>
          </cell>
          <cell r="M1245" t="str">
            <v>kivett, vízmosás</v>
          </cell>
          <cell r="N1245" t="str">
            <v>-</v>
          </cell>
          <cell r="O1245" t="str">
            <v>1770</v>
          </cell>
        </row>
        <row r="1246">
          <cell r="D1246">
            <v>5634</v>
          </cell>
          <cell r="E1246" t="str">
            <v>2. SZEKSZÁRD MEGYEI JOGÚ VÁROS ÖNKORMÁNYZATA</v>
          </cell>
          <cell r="F1246" t="str">
            <v>1/1</v>
          </cell>
          <cell r="G1246" t="str">
            <v xml:space="preserve">
Törzsszám: 15416566
átszállás , 41053/1990.12.18
7100 SZEKSZÁRD, Béla tér 8.</v>
          </cell>
          <cell r="H1246" t="str">
            <v>átszállás</v>
          </cell>
          <cell r="I1246" t="str">
            <v>1990.12.18</v>
          </cell>
          <cell r="J1246">
            <v>5634</v>
          </cell>
          <cell r="K1246">
            <v>0</v>
          </cell>
          <cell r="L1246">
            <v>0</v>
          </cell>
          <cell r="M1246" t="str">
            <v>kivett, közút</v>
          </cell>
          <cell r="N1246" t="str">
            <v>-</v>
          </cell>
          <cell r="O1246" t="str">
            <v>769</v>
          </cell>
        </row>
        <row r="1247">
          <cell r="D1247">
            <v>5642</v>
          </cell>
          <cell r="E1247" t="str">
            <v>2. SZEKSZÁRD MEGYEI JOGÚ VÁROS ÖNKORMÁNYZATA</v>
          </cell>
          <cell r="F1247" t="str">
            <v>1/1</v>
          </cell>
          <cell r="G1247" t="str">
            <v xml:space="preserve">
Törzsszám: 15416566
átszállás , 41053/1990.12.18
7100 SZEKSZÁRD, Béla tér 8.</v>
          </cell>
          <cell r="H1247" t="str">
            <v>átszállás</v>
          </cell>
          <cell r="I1247" t="str">
            <v>1990.12.18</v>
          </cell>
          <cell r="J1247">
            <v>5642</v>
          </cell>
          <cell r="K1247">
            <v>0</v>
          </cell>
          <cell r="L1247">
            <v>0</v>
          </cell>
          <cell r="M1247" t="str">
            <v>kivett, közút</v>
          </cell>
          <cell r="N1247" t="str">
            <v>-</v>
          </cell>
          <cell r="O1247" t="str">
            <v>269</v>
          </cell>
        </row>
        <row r="1248">
          <cell r="D1248">
            <v>5644</v>
          </cell>
          <cell r="E1248" t="str">
            <v>3. SZEKSZÁRD MEGYEI JOGÚ VÁROS ÖNKORMÁNYZATA</v>
          </cell>
          <cell r="F1248" t="str">
            <v>1/1</v>
          </cell>
          <cell r="G1248" t="str">
            <v xml:space="preserve">
Törzsszám: 15416566
átszállás , 41053/1990.12.18
7100 SZEKSZÁRD, Béla tér 8.</v>
          </cell>
          <cell r="H1248" t="str">
            <v>átszállás</v>
          </cell>
          <cell r="I1248" t="str">
            <v>1990.12.18</v>
          </cell>
          <cell r="J1248">
            <v>5644</v>
          </cell>
          <cell r="K1248">
            <v>0</v>
          </cell>
          <cell r="L1248">
            <v>0</v>
          </cell>
          <cell r="M1248" t="str">
            <v>kivett, beépítetlen terület</v>
          </cell>
          <cell r="N1248" t="str">
            <v>-</v>
          </cell>
          <cell r="O1248" t="str">
            <v>3083</v>
          </cell>
        </row>
        <row r="1249">
          <cell r="D1249">
            <v>5649</v>
          </cell>
          <cell r="E1249" t="str">
            <v>2. SZEKSZÁRD MEGYEI JOGÚ VÁROS ÖNKORMÁNYZATA</v>
          </cell>
          <cell r="F1249" t="str">
            <v>1/1</v>
          </cell>
          <cell r="G1249" t="str">
            <v xml:space="preserve">
Törzsszám: 15416566
átszállás , 41053/1990.12.18
7100 SZEKSZÁRD, Béla tér 8.</v>
          </cell>
          <cell r="H1249" t="str">
            <v>átszállás</v>
          </cell>
          <cell r="I1249" t="str">
            <v>1990.12.18</v>
          </cell>
          <cell r="J1249">
            <v>5649</v>
          </cell>
          <cell r="K1249">
            <v>0</v>
          </cell>
          <cell r="L1249">
            <v>0</v>
          </cell>
          <cell r="M1249" t="str">
            <v>kivett, közút</v>
          </cell>
          <cell r="N1249" t="str">
            <v>-</v>
          </cell>
          <cell r="O1249" t="str">
            <v>2244</v>
          </cell>
        </row>
        <row r="1250">
          <cell r="D1250" t="str">
            <v>5662/2</v>
          </cell>
          <cell r="E1250" t="str">
            <v>1. SZEKSZÁRD MEGYEI JOGÚ VÁROS ÖNKORMÁNYZATA</v>
          </cell>
          <cell r="F1250" t="str">
            <v>1/1</v>
          </cell>
          <cell r="G1250" t="str">
            <v xml:space="preserve">
Törzsszám: 15416566
átadás , 47411/2005.11.18
7100 SZEKSZÁRD, Béla tér 8.</v>
          </cell>
          <cell r="H1250" t="str">
            <v>átadás</v>
          </cell>
          <cell r="I1250" t="str">
            <v>2005.11.18</v>
          </cell>
          <cell r="J1250" t="str">
            <v>5662/2</v>
          </cell>
          <cell r="K1250">
            <v>0</v>
          </cell>
          <cell r="L1250">
            <v>0</v>
          </cell>
          <cell r="M1250" t="str">
            <v>kivett, út</v>
          </cell>
          <cell r="N1250" t="str">
            <v>-</v>
          </cell>
          <cell r="O1250" t="str">
            <v>192</v>
          </cell>
        </row>
        <row r="1251">
          <cell r="D1251" t="str">
            <v>5665/4</v>
          </cell>
          <cell r="E1251" t="str">
            <v>1. SZEKSZÁRD MEGYEI JOGÚ VÁROS ÖNKORMÁNYZATA</v>
          </cell>
          <cell r="F1251" t="str">
            <v>1/1</v>
          </cell>
          <cell r="G1251" t="str">
            <v xml:space="preserve">
Törzsszám: 15416566
átadás , 41006/2003.07.04
7100 SZEKSZÁRD, Béla tér 8.</v>
          </cell>
          <cell r="H1251" t="str">
            <v>átadás</v>
          </cell>
          <cell r="I1251" t="str">
            <v>2003.07.04</v>
          </cell>
          <cell r="J1251" t="str">
            <v>5665/4</v>
          </cell>
          <cell r="K1251">
            <v>0</v>
          </cell>
          <cell r="L1251">
            <v>0</v>
          </cell>
          <cell r="M1251" t="str">
            <v>kivett, út</v>
          </cell>
          <cell r="N1251" t="str">
            <v>-</v>
          </cell>
          <cell r="O1251" t="str">
            <v>190</v>
          </cell>
        </row>
        <row r="1252">
          <cell r="D1252" t="str">
            <v>5665/6</v>
          </cell>
          <cell r="E1252" t="str">
            <v>1. SZEKSZÁRD MEGYEI JOGÚ VÁROS ÖNKORMÁNYZATA</v>
          </cell>
          <cell r="F1252" t="str">
            <v>1/1</v>
          </cell>
          <cell r="G1252" t="str">
            <v xml:space="preserve">
Törzsszám: 15416566
megállapodás , 40245/2005.07.25
7100 SZEKSZÁRD, Béla tér 8.</v>
          </cell>
          <cell r="H1252" t="str">
            <v>megállapodás</v>
          </cell>
          <cell r="I1252" t="str">
            <v>2005.07.25</v>
          </cell>
          <cell r="J1252" t="str">
            <v>5665/6</v>
          </cell>
          <cell r="K1252">
            <v>0</v>
          </cell>
          <cell r="L1252">
            <v>0</v>
          </cell>
          <cell r="M1252" t="str">
            <v>kivett, út</v>
          </cell>
          <cell r="N1252" t="str">
            <v>-</v>
          </cell>
          <cell r="O1252" t="str">
            <v>113</v>
          </cell>
        </row>
        <row r="1253">
          <cell r="D1253" t="str">
            <v>5666/2</v>
          </cell>
          <cell r="E1253" t="str">
            <v>1. SZEKSZÁRD MEGYEI JOGÚ VÁROS ÖNKORMÁNYZATA</v>
          </cell>
          <cell r="F1253" t="str">
            <v>1/1</v>
          </cell>
          <cell r="G1253" t="str">
            <v xml:space="preserve">
Törzsszám: 15416566
átadás , 41006/2003.07.04
7100 SZEKSZÁRD, Béla tér 8.</v>
          </cell>
          <cell r="H1253" t="str">
            <v>átadás</v>
          </cell>
          <cell r="I1253" t="str">
            <v>2003.07.04</v>
          </cell>
          <cell r="J1253" t="str">
            <v>5666/2</v>
          </cell>
          <cell r="K1253">
            <v>0</v>
          </cell>
          <cell r="L1253">
            <v>0</v>
          </cell>
          <cell r="M1253" t="str">
            <v>kivett, út</v>
          </cell>
          <cell r="N1253" t="str">
            <v>-</v>
          </cell>
          <cell r="O1253" t="str">
            <v>53</v>
          </cell>
        </row>
        <row r="1254">
          <cell r="D1254" t="str">
            <v>5669/7</v>
          </cell>
          <cell r="E1254" t="str">
            <v>1. SZEKSZÁRD MEGYEI JOGÚ VÁROS ÖNKORMÁNYZATA</v>
          </cell>
          <cell r="F1254" t="str">
            <v>1/1</v>
          </cell>
          <cell r="G1254" t="str">
            <v xml:space="preserve">
Törzsszám: 15416566
átadás , 33655/2005.03.19
7100 SZEKSZÁRD, Béla tér 8.</v>
          </cell>
          <cell r="H1254" t="str">
            <v>átadás</v>
          </cell>
          <cell r="I1254" t="str">
            <v>2005.03.19</v>
          </cell>
          <cell r="J1254" t="str">
            <v>5669/7</v>
          </cell>
          <cell r="K1254">
            <v>0</v>
          </cell>
          <cell r="L1254">
            <v>0</v>
          </cell>
          <cell r="M1254" t="str">
            <v>kivett, út</v>
          </cell>
          <cell r="N1254" t="str">
            <v>-</v>
          </cell>
          <cell r="O1254" t="str">
            <v>13</v>
          </cell>
        </row>
        <row r="1255">
          <cell r="D1255" t="str">
            <v>5671/2</v>
          </cell>
          <cell r="E1255" t="str">
            <v>1. SZEKSZÁRD MEGYEI JOGÚ VÁROS ÖNKORMÁNYZATA</v>
          </cell>
          <cell r="F1255" t="str">
            <v>1/1</v>
          </cell>
          <cell r="G1255" t="str">
            <v xml:space="preserve">
Törzsszám: 15416566
átadás , 36036/1995.05.24
7100 SZEKSZÁRD, Béla tér 8.</v>
          </cell>
          <cell r="H1255" t="str">
            <v>átadás</v>
          </cell>
          <cell r="I1255" t="str">
            <v>1995.05.24</v>
          </cell>
          <cell r="J1255" t="str">
            <v>5671/2</v>
          </cell>
          <cell r="K1255">
            <v>0</v>
          </cell>
          <cell r="L1255">
            <v>0</v>
          </cell>
          <cell r="M1255" t="str">
            <v>kivett, közterület</v>
          </cell>
          <cell r="N1255" t="str">
            <v>-</v>
          </cell>
          <cell r="O1255" t="str">
            <v>144</v>
          </cell>
        </row>
        <row r="1256">
          <cell r="D1256" t="str">
            <v>5671/4</v>
          </cell>
          <cell r="E1256" t="str">
            <v>1. SZEKSZÁRD MEGYEI JOGÚ VÁROS ÖNKORMÁNYZATA</v>
          </cell>
          <cell r="F1256" t="str">
            <v>1/1</v>
          </cell>
          <cell r="G1256" t="str">
            <v xml:space="preserve">
Törzsszám: 15416566
átadás , 36036/1995.05.24
7100 SZEKSZÁRD, Béla tér 8.</v>
          </cell>
          <cell r="H1256" t="str">
            <v>átadás</v>
          </cell>
          <cell r="I1256" t="str">
            <v>1995.05.24</v>
          </cell>
          <cell r="J1256" t="str">
            <v>5671/4</v>
          </cell>
          <cell r="K1256">
            <v>0</v>
          </cell>
          <cell r="L1256">
            <v>0</v>
          </cell>
          <cell r="M1256" t="str">
            <v>kivett, közterület</v>
          </cell>
          <cell r="N1256" t="str">
            <v>-</v>
          </cell>
          <cell r="O1256" t="str">
            <v>140</v>
          </cell>
        </row>
        <row r="1257">
          <cell r="D1257" t="str">
            <v>5680/1</v>
          </cell>
          <cell r="E1257" t="str">
            <v>2. SZEKSZÁRD MEGYEI JOGÚ VÁROS ÖNKORMÁNYZATA</v>
          </cell>
          <cell r="F1257" t="str">
            <v>1/1</v>
          </cell>
          <cell r="G1257" t="str">
            <v xml:space="preserve">
Törzsszám: 15416566
átszállás , 41053/1990.12.18
7100 SZEKSZÁRD, Béla tér 8.</v>
          </cell>
          <cell r="H1257" t="str">
            <v>átszállás</v>
          </cell>
          <cell r="I1257" t="str">
            <v>1990.12.18</v>
          </cell>
          <cell r="J1257" t="str">
            <v>5680/1</v>
          </cell>
          <cell r="K1257">
            <v>0</v>
          </cell>
          <cell r="L1257">
            <v>0</v>
          </cell>
          <cell r="M1257" t="str">
            <v>kivett, közút</v>
          </cell>
          <cell r="N1257" t="str">
            <v>-</v>
          </cell>
          <cell r="O1257" t="str">
            <v>196</v>
          </cell>
        </row>
        <row r="1258">
          <cell r="D1258" t="str">
            <v>5680/2</v>
          </cell>
          <cell r="E1258" t="str">
            <v>1. SZEKSZÁRD MEGYEI JOGÚ VÁROS ÖNKORMÁNYZATA</v>
          </cell>
          <cell r="F1258" t="str">
            <v>1/1</v>
          </cell>
          <cell r="G1258" t="str">
            <v xml:space="preserve">
Törzsszám: 15416566
ajándékozás , 32762/1996/1990.11.05
7100 SZEKSZÁRD, Béla tér 8.</v>
          </cell>
          <cell r="H1258" t="str">
            <v>ajándékozás</v>
          </cell>
          <cell r="I1258" t="str">
            <v>1990.11.05</v>
          </cell>
          <cell r="J1258" t="str">
            <v>5680/2</v>
          </cell>
          <cell r="K1258">
            <v>0</v>
          </cell>
          <cell r="L1258">
            <v>0</v>
          </cell>
          <cell r="M1258" t="str">
            <v>kivett, közterület</v>
          </cell>
          <cell r="N1258" t="str">
            <v>-</v>
          </cell>
          <cell r="O1258" t="str">
            <v>307</v>
          </cell>
        </row>
        <row r="1259">
          <cell r="D1259">
            <v>5681</v>
          </cell>
          <cell r="E1259" t="str">
            <v>2. SZEKSZÁRD MEGYEI JOGÚ VÁROS ÖNKORMÁNYZATA</v>
          </cell>
          <cell r="F1259" t="str">
            <v>1/1</v>
          </cell>
          <cell r="G1259" t="str">
            <v xml:space="preserve">
Törzsszám: 15416566
átszállás , 41053/1990.12.18
7100 SZEKSZÁRD, Béla tér 8.</v>
          </cell>
          <cell r="H1259" t="str">
            <v>átszállás</v>
          </cell>
          <cell r="I1259" t="str">
            <v>1990.12.18</v>
          </cell>
          <cell r="J1259">
            <v>5681</v>
          </cell>
          <cell r="K1259">
            <v>0</v>
          </cell>
          <cell r="L1259">
            <v>0</v>
          </cell>
          <cell r="M1259" t="str">
            <v>kivett, közút</v>
          </cell>
          <cell r="N1259" t="str">
            <v>-</v>
          </cell>
          <cell r="O1259" t="str">
            <v>2786</v>
          </cell>
        </row>
        <row r="1260">
          <cell r="D1260" t="str">
            <v>5682/1</v>
          </cell>
          <cell r="E1260" t="str">
            <v>2. SZEKSZÁRD MEGYEI JOGÚ VÁROS ÖNKORMÁNYZATA</v>
          </cell>
          <cell r="F1260" t="str">
            <v>1/1</v>
          </cell>
          <cell r="G1260" t="str">
            <v xml:space="preserve">
Törzsszám: 15416566
átadás , 42609/1999.08.26
7100 SZEKSZÁRD, Béla tér 8.</v>
          </cell>
          <cell r="H1260" t="str">
            <v>átadás</v>
          </cell>
          <cell r="I1260" t="str">
            <v>1999.08.26</v>
          </cell>
          <cell r="J1260" t="str">
            <v>5682/1</v>
          </cell>
          <cell r="K1260">
            <v>0</v>
          </cell>
          <cell r="L1260">
            <v>0</v>
          </cell>
          <cell r="M1260" t="str">
            <v>kivett, beépítetlen terület</v>
          </cell>
          <cell r="N1260" t="str">
            <v>-</v>
          </cell>
          <cell r="O1260" t="str">
            <v>176</v>
          </cell>
        </row>
        <row r="1261">
          <cell r="D1261" t="str">
            <v>5685/6</v>
          </cell>
          <cell r="E1261" t="str">
            <v>3. SZEKSZÁRD MEGYEI JOGÚ VÁROS ÖNKORMÁNYZATA</v>
          </cell>
          <cell r="F1261" t="str">
            <v>1/1</v>
          </cell>
          <cell r="G1261" t="str">
            <v xml:space="preserve">
Törzsszám: 15416566
átadás , 39886/2000.06.21
7100 SZEKSZÁRD, Béla tér 8.</v>
          </cell>
          <cell r="H1261" t="str">
            <v>átadás</v>
          </cell>
          <cell r="I1261" t="str">
            <v>2000.06.21</v>
          </cell>
          <cell r="J1261" t="str">
            <v>5685/6</v>
          </cell>
          <cell r="K1261">
            <v>0</v>
          </cell>
          <cell r="L1261">
            <v>0</v>
          </cell>
          <cell r="M1261" t="str">
            <v>kivett, beépítetlen terület</v>
          </cell>
          <cell r="N1261" t="str">
            <v>-</v>
          </cell>
          <cell r="O1261" t="str">
            <v>171</v>
          </cell>
        </row>
        <row r="1262">
          <cell r="D1262" t="str">
            <v>5689/11</v>
          </cell>
          <cell r="E1262" t="str">
            <v>2. SZEKSZÁRD MEGYEI JOGÚ VÁROS ÖNKORMÁNYZATA</v>
          </cell>
          <cell r="F1262" t="str">
            <v>1/1</v>
          </cell>
          <cell r="G1262" t="str">
            <v xml:space="preserve">
Törzsszám: 15416566
átszállás , 41053/1990.12.18
7100 SZEKSZÁRD, Béla tér 8.</v>
          </cell>
          <cell r="H1262" t="str">
            <v>átszállás</v>
          </cell>
          <cell r="I1262" t="str">
            <v>1990.12.18</v>
          </cell>
          <cell r="J1262" t="str">
            <v>5689/11</v>
          </cell>
          <cell r="K1262">
            <v>0</v>
          </cell>
          <cell r="L1262">
            <v>0</v>
          </cell>
          <cell r="M1262" t="str">
            <v>kivett, sh. út</v>
          </cell>
          <cell r="N1262" t="str">
            <v>-</v>
          </cell>
          <cell r="O1262" t="str">
            <v>1344</v>
          </cell>
        </row>
        <row r="1263">
          <cell r="D1263" t="str">
            <v>5693/15</v>
          </cell>
          <cell r="E1263" t="str">
            <v>2. SZEKSZÁRD MEGYEI JOGÚ VÁROS ÖNKORMÁNYZATA</v>
          </cell>
          <cell r="F1263" t="str">
            <v>1/1</v>
          </cell>
          <cell r="G1263" t="str">
            <v xml:space="preserve">
Törzsszám: 15416566
átszállás , 41053/1990.12.18
7100 SZEKSZÁRD, Béla tér 8.</v>
          </cell>
          <cell r="H1263" t="str">
            <v>átszállás</v>
          </cell>
          <cell r="I1263" t="str">
            <v>1990.12.18</v>
          </cell>
          <cell r="J1263" t="str">
            <v>5693/15</v>
          </cell>
          <cell r="K1263">
            <v>0</v>
          </cell>
          <cell r="L1263">
            <v>0</v>
          </cell>
          <cell r="M1263" t="str">
            <v>kivett, sh. út</v>
          </cell>
          <cell r="N1263" t="str">
            <v>-</v>
          </cell>
          <cell r="O1263" t="str">
            <v>1759</v>
          </cell>
        </row>
        <row r="1264">
          <cell r="D1264" t="str">
            <v>5693/20</v>
          </cell>
          <cell r="E1264" t="str">
            <v>1. SZEKSZÁRD MEGYEI JOGÚ VÁROS ÖNKORMÁNYZATA</v>
          </cell>
          <cell r="F1264" t="str">
            <v>1/1</v>
          </cell>
          <cell r="G1264" t="str">
            <v xml:space="preserve">
Törzsszám: 15416566
kisajátítás , 36499/1996/1994.11.21
7100 SZEKSZÁRD, Béla tér 8.</v>
          </cell>
          <cell r="H1264" t="str">
            <v>kisajátítás</v>
          </cell>
          <cell r="I1264" t="str">
            <v>1994.11.21</v>
          </cell>
          <cell r="J1264" t="str">
            <v>5693/20</v>
          </cell>
          <cell r="K1264">
            <v>0</v>
          </cell>
          <cell r="L1264">
            <v>0</v>
          </cell>
          <cell r="M1264" t="str">
            <v>kivett, kerékpárút</v>
          </cell>
          <cell r="N1264" t="str">
            <v>-</v>
          </cell>
          <cell r="O1264" t="str">
            <v>327</v>
          </cell>
        </row>
        <row r="1265">
          <cell r="D1265" t="str">
            <v>5695/2</v>
          </cell>
          <cell r="E1265" t="str">
            <v>1. SZEKSZÁRD MEGYEI JOGÚ VÁROS ÖNKORMÁNYZATA</v>
          </cell>
          <cell r="F1265" t="str">
            <v>1/1</v>
          </cell>
          <cell r="G1265" t="str">
            <v xml:space="preserve">
Törzsszám: 15416566
kisajátítás , 30173/1994.01.10
7100 SZEKSZÁRD, Béla tér 8.</v>
          </cell>
          <cell r="H1265" t="str">
            <v>kisajátítás</v>
          </cell>
          <cell r="I1265" t="str">
            <v>1994.01.10</v>
          </cell>
          <cell r="J1265" t="str">
            <v>5695/2</v>
          </cell>
          <cell r="K1265">
            <v>0</v>
          </cell>
          <cell r="L1265">
            <v>0</v>
          </cell>
          <cell r="M1265" t="str">
            <v>kivett, árok</v>
          </cell>
          <cell r="N1265" t="str">
            <v>-</v>
          </cell>
          <cell r="O1265" t="str">
            <v>91</v>
          </cell>
        </row>
        <row r="1266">
          <cell r="D1266" t="str">
            <v>5696/2</v>
          </cell>
          <cell r="E1266" t="str">
            <v>1. SZEKSZÁRD MEGYEI JOGÚ VÁROS ÖNKORMÁNYZATA</v>
          </cell>
          <cell r="F1266" t="str">
            <v>1/1</v>
          </cell>
          <cell r="G1266" t="str">
            <v xml:space="preserve">
Törzsszám: 15416566
kisajátítás , 30173/1994.01.10
7100 SZEKSZÁRD, Béla tér 8.</v>
          </cell>
          <cell r="H1266" t="str">
            <v>kisajátítás</v>
          </cell>
          <cell r="I1266" t="str">
            <v>1994.01.10</v>
          </cell>
          <cell r="J1266" t="str">
            <v>5696/2</v>
          </cell>
          <cell r="K1266">
            <v>0</v>
          </cell>
          <cell r="L1266">
            <v>0</v>
          </cell>
          <cell r="M1266" t="str">
            <v>kivett, beépítetlen terület</v>
          </cell>
          <cell r="N1266" t="str">
            <v>-</v>
          </cell>
          <cell r="O1266" t="str">
            <v>85</v>
          </cell>
        </row>
        <row r="1267">
          <cell r="D1267">
            <v>5702</v>
          </cell>
          <cell r="E1267" t="str">
            <v>2. SZEKSZÁRD MEGYEI JOGÚ VÁROS ÖNKORMÁNYZATA</v>
          </cell>
          <cell r="F1267" t="str">
            <v>1/1</v>
          </cell>
          <cell r="G1267" t="str">
            <v xml:space="preserve">
Törzsszám: 15416566
átszállás , 41053/1990.12.18
7100 SZEKSZÁRD, Béla tér 8.</v>
          </cell>
          <cell r="H1267" t="str">
            <v>átszállás</v>
          </cell>
          <cell r="I1267" t="str">
            <v>1990.12.18</v>
          </cell>
          <cell r="J1267">
            <v>5702</v>
          </cell>
          <cell r="K1267">
            <v>0</v>
          </cell>
          <cell r="L1267">
            <v>0</v>
          </cell>
          <cell r="M1267" t="str">
            <v>kivett, közút</v>
          </cell>
          <cell r="N1267" t="str">
            <v>-</v>
          </cell>
          <cell r="O1267" t="str">
            <v>894</v>
          </cell>
        </row>
        <row r="1268">
          <cell r="D1268">
            <v>5718</v>
          </cell>
          <cell r="E1268" t="str">
            <v>2. SZEKSZÁRD MEGYEI JOGÚ VÁROS ÖNKORMÁNYZATA</v>
          </cell>
          <cell r="F1268" t="str">
            <v>1/1</v>
          </cell>
          <cell r="G1268" t="str">
            <v xml:space="preserve">
Törzsszám: 15416566
átszállás , 41053/1990.12.18
7100 SZEKSZÁRD, Béla tér 8.</v>
          </cell>
          <cell r="H1268" t="str">
            <v>átszállás</v>
          </cell>
          <cell r="I1268" t="str">
            <v>1990.12.18</v>
          </cell>
          <cell r="J1268">
            <v>5718</v>
          </cell>
          <cell r="K1268">
            <v>0</v>
          </cell>
          <cell r="L1268">
            <v>0</v>
          </cell>
          <cell r="M1268" t="str">
            <v>kivett, közút</v>
          </cell>
          <cell r="N1268" t="str">
            <v>-</v>
          </cell>
          <cell r="O1268" t="str">
            <v>230</v>
          </cell>
        </row>
        <row r="1269">
          <cell r="D1269" t="str">
            <v>5728/4</v>
          </cell>
          <cell r="E1269" t="str">
            <v>1. SZEKSZÁRD MEGYEI JOGÚ VÁROS ÖNKORMÁNYZATA</v>
          </cell>
          <cell r="F1269" t="str">
            <v>1/1</v>
          </cell>
          <cell r="G1269" t="str">
            <v xml:space="preserve">
Törzsszám: 15416566
átszállás , 45703/2000.11.02
7100 SZEKSZÁRD, Béla tér 8.</v>
          </cell>
          <cell r="H1269" t="str">
            <v>átszállás</v>
          </cell>
          <cell r="I1269" t="str">
            <v>2000.11.02</v>
          </cell>
          <cell r="J1269" t="str">
            <v>5728/4</v>
          </cell>
          <cell r="K1269">
            <v>0</v>
          </cell>
          <cell r="L1269">
            <v>0</v>
          </cell>
          <cell r="M1269" t="str">
            <v>kivett, út</v>
          </cell>
          <cell r="N1269" t="str">
            <v>-</v>
          </cell>
          <cell r="O1269" t="str">
            <v>698</v>
          </cell>
        </row>
        <row r="1270">
          <cell r="D1270" t="str">
            <v>5728/5</v>
          </cell>
          <cell r="E1270" t="str">
            <v>1. SZEKSZÁRD MEGYEI JOGÚ VÁROS ÖNKORMÁNYZATA</v>
          </cell>
          <cell r="F1270" t="str">
            <v>1/1</v>
          </cell>
          <cell r="G1270" t="str">
            <v xml:space="preserve">
Törzsszám: 15416566
átszállás , 45703/2000.11.02
7100 SZEKSZÁRD, Béla tér 8.</v>
          </cell>
          <cell r="H1270" t="str">
            <v>átszállás</v>
          </cell>
          <cell r="I1270" t="str">
            <v>2000.11.02</v>
          </cell>
          <cell r="J1270" t="str">
            <v>5728/5</v>
          </cell>
          <cell r="K1270">
            <v>0</v>
          </cell>
          <cell r="L1270">
            <v>0</v>
          </cell>
          <cell r="M1270" t="str">
            <v>kivett, beépítetlen terület</v>
          </cell>
          <cell r="N1270" t="str">
            <v>-</v>
          </cell>
          <cell r="O1270" t="str">
            <v>1032</v>
          </cell>
        </row>
        <row r="1271">
          <cell r="D1271">
            <v>5729</v>
          </cell>
          <cell r="E1271" t="str">
            <v>2. SZEKSZÁRD MEGYEI JOGÚ VÁROS ÖNKORMÁNYZATA</v>
          </cell>
          <cell r="F1271" t="str">
            <v>1/1</v>
          </cell>
          <cell r="G1271" t="str">
            <v xml:space="preserve">
Törzsszám: 15416566
átszállás , 41053/1990.12.18
7100 SZEKSZÁRD, Béla tér 8.</v>
          </cell>
          <cell r="H1271" t="str">
            <v>átszállás</v>
          </cell>
          <cell r="I1271" t="str">
            <v>1990.12.18</v>
          </cell>
          <cell r="J1271">
            <v>5729</v>
          </cell>
          <cell r="K1271">
            <v>0</v>
          </cell>
          <cell r="L1271">
            <v>0</v>
          </cell>
          <cell r="M1271" t="str">
            <v>kivett, vízmosás</v>
          </cell>
          <cell r="N1271" t="str">
            <v>-</v>
          </cell>
          <cell r="O1271" t="str">
            <v>1169</v>
          </cell>
        </row>
        <row r="1272">
          <cell r="D1272">
            <v>5759</v>
          </cell>
          <cell r="E1272" t="str">
            <v>2. SZEKSZÁRD MEGYEI JOGÚ VÁROS ÖNKORMÁNYZATA</v>
          </cell>
          <cell r="F1272" t="str">
            <v>1/1</v>
          </cell>
          <cell r="G1272" t="str">
            <v xml:space="preserve">
Törzsszám: 15416566
átszállás , 41053/1990.12.18
7100 SZEKSZÁRD, Béla tér 8.</v>
          </cell>
          <cell r="H1272" t="str">
            <v>átszállás</v>
          </cell>
          <cell r="I1272" t="str">
            <v>1990.12.18</v>
          </cell>
          <cell r="J1272">
            <v>5759</v>
          </cell>
          <cell r="K1272">
            <v>0</v>
          </cell>
          <cell r="L1272">
            <v>0</v>
          </cell>
          <cell r="M1272" t="str">
            <v>kivett, közút</v>
          </cell>
          <cell r="N1272" t="str">
            <v>-</v>
          </cell>
          <cell r="O1272" t="str">
            <v>9388</v>
          </cell>
        </row>
        <row r="1273">
          <cell r="D1273">
            <v>5760</v>
          </cell>
          <cell r="E1273" t="str">
            <v>2. SZEKSZÁRD MEGYEI JOGÚ VÁROS ÖNKORMÁNYZATA</v>
          </cell>
          <cell r="F1273" t="str">
            <v>1/1</v>
          </cell>
          <cell r="G1273" t="str">
            <v xml:space="preserve">
Törzsszám: 15416566
átszállás , 41053/1990.12.18
7100 SZEKSZÁRD, Béla tér 8.</v>
          </cell>
          <cell r="H1273" t="str">
            <v>átszállás</v>
          </cell>
          <cell r="I1273" t="str">
            <v>1990.12.18</v>
          </cell>
          <cell r="J1273">
            <v>5760</v>
          </cell>
          <cell r="K1273">
            <v>0</v>
          </cell>
          <cell r="L1273">
            <v>0</v>
          </cell>
          <cell r="M1273" t="str">
            <v>kivett, közút</v>
          </cell>
          <cell r="N1273" t="str">
            <v>-</v>
          </cell>
          <cell r="O1273" t="str">
            <v>830</v>
          </cell>
        </row>
        <row r="1274">
          <cell r="D1274" t="str">
            <v>5765/1</v>
          </cell>
          <cell r="E1274" t="str">
            <v>1. SZEKSZÁRD MEGYEI JOGÚ VÁROS ÖNKORMÁNYZATA</v>
          </cell>
          <cell r="F1274" t="str">
            <v>1/1</v>
          </cell>
          <cell r="G1274" t="str">
            <v xml:space="preserve">
Törzsszám: 15416566
átszállás , 40663/2015.12.29
7100 SZEKSZÁRD, Béla tér 8.</v>
          </cell>
          <cell r="H1274" t="str">
            <v>átszállás</v>
          </cell>
          <cell r="I1274" t="str">
            <v>2015.12.29</v>
          </cell>
          <cell r="J1274" t="str">
            <v>5765/1</v>
          </cell>
          <cell r="K1274">
            <v>0</v>
          </cell>
          <cell r="L1274">
            <v>0</v>
          </cell>
          <cell r="M1274" t="str">
            <v>kivett, közút</v>
          </cell>
          <cell r="N1274" t="str">
            <v>-</v>
          </cell>
          <cell r="O1274" t="str">
            <v>1880</v>
          </cell>
        </row>
        <row r="1275">
          <cell r="D1275" t="str">
            <v>5765/2</v>
          </cell>
          <cell r="E1275" t="str">
            <v>1. SZEKSZÁRD MEGYEI JOGÚ VÁROS ÖNKORMÁNYZATA</v>
          </cell>
          <cell r="F1275" t="str">
            <v>1/1</v>
          </cell>
          <cell r="G1275" t="str">
            <v xml:space="preserve">
Törzsszám: 15416566
átszállás , 40663/2015.12.29
7100 SZEKSZÁRD, Béla tér 8.</v>
          </cell>
          <cell r="H1275" t="str">
            <v>átszállás</v>
          </cell>
          <cell r="I1275" t="str">
            <v>2015.12.29</v>
          </cell>
          <cell r="J1275" t="str">
            <v>5765/2</v>
          </cell>
          <cell r="K1275">
            <v>0</v>
          </cell>
          <cell r="L1275">
            <v>0</v>
          </cell>
          <cell r="M1275" t="str">
            <v>kivett, közút</v>
          </cell>
          <cell r="N1275" t="str">
            <v>-</v>
          </cell>
          <cell r="O1275" t="str">
            <v>629</v>
          </cell>
        </row>
        <row r="1276">
          <cell r="D1276">
            <v>5772</v>
          </cell>
          <cell r="E1276" t="str">
            <v>2. SZEKSZÁRD MEGYEI JOGÚ VÁROS ÖNKORMÁNYZATA</v>
          </cell>
          <cell r="F1276" t="str">
            <v>1/1</v>
          </cell>
          <cell r="G1276" t="str">
            <v xml:space="preserve">
Törzsszám: 15416566
átszállás , 41053/1990.12.18
7100 SZEKSZÁRD, Béla tér 8.</v>
          </cell>
          <cell r="H1276" t="str">
            <v>átszállás</v>
          </cell>
          <cell r="I1276" t="str">
            <v>1990.12.18</v>
          </cell>
          <cell r="J1276">
            <v>5772</v>
          </cell>
          <cell r="K1276">
            <v>0</v>
          </cell>
          <cell r="L1276">
            <v>0</v>
          </cell>
          <cell r="M1276" t="str">
            <v>kivett, árok</v>
          </cell>
          <cell r="N1276" t="str">
            <v>-</v>
          </cell>
          <cell r="O1276" t="str">
            <v>1745</v>
          </cell>
        </row>
        <row r="1277">
          <cell r="D1277">
            <v>5783</v>
          </cell>
          <cell r="E1277" t="str">
            <v>2. SZEKSZÁRD MEGYEI JOGÚ VÁROS ÖNKORMÁNYZATA</v>
          </cell>
          <cell r="F1277" t="str">
            <v>1/1</v>
          </cell>
          <cell r="G1277" t="str">
            <v xml:space="preserve">
Törzsszám: 15416566
átszállás , 41053/1990.12.18
7100 SZEKSZÁRD, Béla tér 8.</v>
          </cell>
          <cell r="H1277" t="str">
            <v>átszállás</v>
          </cell>
          <cell r="I1277" t="str">
            <v>1990.12.18</v>
          </cell>
          <cell r="J1277">
            <v>5783</v>
          </cell>
          <cell r="K1277">
            <v>0</v>
          </cell>
          <cell r="L1277">
            <v>0</v>
          </cell>
          <cell r="M1277" t="str">
            <v>kivett, közút</v>
          </cell>
          <cell r="N1277" t="str">
            <v>-</v>
          </cell>
          <cell r="O1277" t="str">
            <v>763</v>
          </cell>
        </row>
        <row r="1278">
          <cell r="D1278">
            <v>5785</v>
          </cell>
          <cell r="E1278" t="str">
            <v>2. SZEKSZÁRD MEGYEI JOGÚ VÁROS ÖNKORMÁNYZATA</v>
          </cell>
          <cell r="F1278" t="str">
            <v>1/1</v>
          </cell>
          <cell r="G1278" t="str">
            <v xml:space="preserve">
Törzsszám: 15416566
átszállás , 41053/1990.12.18
7100 SZEKSZÁRD, Béla tér 8.</v>
          </cell>
          <cell r="H1278" t="str">
            <v>átszállás</v>
          </cell>
          <cell r="I1278" t="str">
            <v>1990.12.18</v>
          </cell>
          <cell r="J1278">
            <v>5785</v>
          </cell>
          <cell r="K1278">
            <v>0</v>
          </cell>
          <cell r="L1278">
            <v>0</v>
          </cell>
          <cell r="M1278" t="str">
            <v>kivett, közút</v>
          </cell>
          <cell r="N1278" t="str">
            <v>-</v>
          </cell>
          <cell r="O1278" t="str">
            <v>2020</v>
          </cell>
        </row>
        <row r="1279">
          <cell r="D1279" t="str">
            <v>5791/2</v>
          </cell>
          <cell r="E1279" t="str">
            <v>3. SZEKSZÁRD MEGYEI JOGÚ VÁROS ÖNKORMÁNYZATA</v>
          </cell>
          <cell r="F1279" t="str">
            <v>1/1</v>
          </cell>
          <cell r="G1279" t="str">
            <v xml:space="preserve">
Törzsszám: 15416566
átszállás , 41053/1990.12.18
7100 SZEKSZÁRD, Béla tér 8.</v>
          </cell>
          <cell r="H1279" t="str">
            <v>átszállás</v>
          </cell>
          <cell r="I1279" t="str">
            <v>1990.12.18</v>
          </cell>
          <cell r="J1279" t="str">
            <v>5791/2</v>
          </cell>
          <cell r="K1279">
            <v>0</v>
          </cell>
          <cell r="L1279">
            <v>0</v>
          </cell>
          <cell r="M1279" t="str">
            <v>kivett, óvoda</v>
          </cell>
          <cell r="N1279" t="str">
            <v>-</v>
          </cell>
          <cell r="O1279" t="str">
            <v>3655</v>
          </cell>
        </row>
        <row r="1280">
          <cell r="D1280">
            <v>5792</v>
          </cell>
          <cell r="E1280" t="str">
            <v>3. SZEKSZÁRD MEGYEI JOGÚ VÁROS ÖNKORMÁNYZATA</v>
          </cell>
          <cell r="F1280" t="str">
            <v>1/1</v>
          </cell>
          <cell r="G1280" t="str">
            <v xml:space="preserve">
Törzsszám: 15416566
átszállás , 41053/1990.12.18
7100 SZEKSZÁRD, Béla tér 8.</v>
          </cell>
          <cell r="H1280" t="str">
            <v>átszállás</v>
          </cell>
          <cell r="I1280" t="str">
            <v>1990.12.18</v>
          </cell>
          <cell r="J1280">
            <v>5792</v>
          </cell>
          <cell r="K1280">
            <v>0</v>
          </cell>
          <cell r="L1280">
            <v>0</v>
          </cell>
          <cell r="M1280" t="str">
            <v>kivett, beépítetlen terület</v>
          </cell>
          <cell r="N1280" t="str">
            <v>-</v>
          </cell>
          <cell r="O1280" t="str">
            <v>512</v>
          </cell>
        </row>
        <row r="1281">
          <cell r="D1281">
            <v>5793</v>
          </cell>
          <cell r="E1281" t="str">
            <v>2. SZEKSZÁRD MEGYEI JOGÚ VÁROS ÖNKORMÁNYZATA</v>
          </cell>
          <cell r="F1281" t="str">
            <v>1/1</v>
          </cell>
          <cell r="G1281" t="str">
            <v xml:space="preserve">
Törzsszám: 15416566
átszállás , 41053/1990.12.18
7100 SZEKSZÁRD, Béla tér 8.</v>
          </cell>
          <cell r="H1281" t="str">
            <v>átszállás</v>
          </cell>
          <cell r="I1281" t="str">
            <v>1990.12.18</v>
          </cell>
          <cell r="J1281">
            <v>5793</v>
          </cell>
          <cell r="K1281">
            <v>0</v>
          </cell>
          <cell r="L1281">
            <v>0</v>
          </cell>
          <cell r="M1281" t="str">
            <v>kivett, árok</v>
          </cell>
          <cell r="N1281" t="str">
            <v>-</v>
          </cell>
          <cell r="O1281" t="str">
            <v>3115</v>
          </cell>
        </row>
        <row r="1282">
          <cell r="D1282" t="str">
            <v>5794/4</v>
          </cell>
          <cell r="E1282" t="str">
            <v>3. SZEKSZÁRD MEGYEI JOGÚ VÁROS ÖNKORMÁNYZATA</v>
          </cell>
          <cell r="F1282" t="str">
            <v>1/1</v>
          </cell>
          <cell r="G1282" t="str">
            <v xml:space="preserve">
Törzsszám: 15416566
átszállás , 41053/1990.12.18
7100 SZEKSZÁRD, Béla tér 8.</v>
          </cell>
          <cell r="H1282" t="str">
            <v>átszállás</v>
          </cell>
          <cell r="I1282" t="str">
            <v>1990.12.18</v>
          </cell>
          <cell r="J1282" t="str">
            <v>5794/4</v>
          </cell>
          <cell r="K1282">
            <v>0</v>
          </cell>
          <cell r="L1282">
            <v>0</v>
          </cell>
          <cell r="M1282" t="str">
            <v>kivett, beépítetlen terület</v>
          </cell>
          <cell r="N1282" t="str">
            <v>-</v>
          </cell>
          <cell r="O1282" t="str">
            <v>101</v>
          </cell>
        </row>
        <row r="1283">
          <cell r="D1283" t="str">
            <v>5794/11</v>
          </cell>
          <cell r="E1283" t="str">
            <v>2. SZEKSZÁRD MEGYEI JOGÚ VÁROS ÖNKORMÁNYZATA</v>
          </cell>
          <cell r="F1283" t="str">
            <v>1/1</v>
          </cell>
          <cell r="G1283" t="str">
            <v xml:space="preserve">
Törzsszám: 15416566
átszállás , 41053/1990.12.18
7100 SZEKSZÁRD, Béla tér 8.</v>
          </cell>
          <cell r="H1283" t="str">
            <v>átszállás</v>
          </cell>
          <cell r="I1283" t="str">
            <v>1990.12.18</v>
          </cell>
          <cell r="J1283" t="str">
            <v>5794/11</v>
          </cell>
          <cell r="K1283">
            <v>0</v>
          </cell>
          <cell r="L1283">
            <v>0</v>
          </cell>
          <cell r="M1283" t="str">
            <v>kivett, lakóház, udvar</v>
          </cell>
          <cell r="N1283" t="str">
            <v>-</v>
          </cell>
          <cell r="O1283" t="str">
            <v>707</v>
          </cell>
        </row>
        <row r="1284">
          <cell r="D1284" t="str">
            <v>5794/14</v>
          </cell>
          <cell r="E1284" t="str">
            <v>1. SZEKSZÁRD MEGYEI JOGÚ VÁROS ÖNKORMÁNYZATA</v>
          </cell>
          <cell r="F1284" t="str">
            <v>691/1065</v>
          </cell>
          <cell r="G1284" t="str">
            <v>/1065
Törzsszám: 15416566
átszállás , 31863/2008.02.04
7100 SZEKSZÁRD, Béla tér 8.</v>
          </cell>
          <cell r="H1284" t="str">
            <v>átszállás</v>
          </cell>
          <cell r="I1284" t="str">
            <v>2008.02.04</v>
          </cell>
          <cell r="J1284" t="str">
            <v>5794/14</v>
          </cell>
          <cell r="K1284">
            <v>0</v>
          </cell>
          <cell r="L1284">
            <v>0</v>
          </cell>
          <cell r="M1284" t="str">
            <v>kivett, beépítetlen terület</v>
          </cell>
          <cell r="N1284" t="str">
            <v>-</v>
          </cell>
          <cell r="O1284" t="str">
            <v>1065</v>
          </cell>
        </row>
        <row r="1285">
          <cell r="D1285" t="str">
            <v>5794/15</v>
          </cell>
          <cell r="E1285" t="str">
            <v>1. SZEKSZÁRD MEGYEI JOGÚ VÁROS ÖNKORMÁNYZATA</v>
          </cell>
          <cell r="F1285" t="str">
            <v>1/1</v>
          </cell>
          <cell r="G1285" t="str">
            <v xml:space="preserve">
Törzsszám: 15416566
átszállás , 31863/2008.02.04
7100 SZEKSZÁRD, Béla tér 8.</v>
          </cell>
          <cell r="H1285" t="str">
            <v>átszállás</v>
          </cell>
          <cell r="I1285" t="str">
            <v>2008.02.04</v>
          </cell>
          <cell r="J1285" t="str">
            <v>5794/15</v>
          </cell>
          <cell r="K1285">
            <v>0</v>
          </cell>
          <cell r="L1285">
            <v>0</v>
          </cell>
          <cell r="M1285" t="str">
            <v>kivett, beépítetlen terület</v>
          </cell>
          <cell r="N1285" t="str">
            <v>-</v>
          </cell>
          <cell r="O1285" t="str">
            <v>1065</v>
          </cell>
        </row>
        <row r="1286">
          <cell r="D1286" t="str">
            <v>5794/17</v>
          </cell>
          <cell r="E1286" t="str">
            <v>1. SZEKSZÁRD MEGYEI JOGÚ VÁROS ÖNKORMÁNYZATA</v>
          </cell>
          <cell r="F1286" t="str">
            <v>1/1</v>
          </cell>
          <cell r="G1286" t="str">
            <v xml:space="preserve">
Törzsszám: 15416566
átszállás , 31863/2008.02.04
7100 SZEKSZÁRD, Béla tér 8.</v>
          </cell>
          <cell r="H1286" t="str">
            <v>átszállás</v>
          </cell>
          <cell r="I1286" t="str">
            <v>2008.02.04</v>
          </cell>
          <cell r="J1286" t="str">
            <v>5794/17</v>
          </cell>
          <cell r="K1286">
            <v>0</v>
          </cell>
          <cell r="L1286">
            <v>0</v>
          </cell>
          <cell r="M1286" t="str">
            <v>kivett, közút</v>
          </cell>
          <cell r="N1286" t="str">
            <v>-</v>
          </cell>
          <cell r="O1286" t="str">
            <v>1024</v>
          </cell>
        </row>
        <row r="1287">
          <cell r="D1287">
            <v>5800</v>
          </cell>
          <cell r="E1287" t="str">
            <v>2. SZEKSZÁRD MEGYEI JOGÚ VÁROS ÖNKORMÁNYZATA</v>
          </cell>
          <cell r="F1287" t="str">
            <v>1/1</v>
          </cell>
          <cell r="G1287" t="str">
            <v xml:space="preserve">
Törzsszám: 15416566
átszállás , 41053/1990.12.18
7100 SZEKSZÁRD, Béla tér 8.</v>
          </cell>
          <cell r="H1287" t="str">
            <v>átszállás</v>
          </cell>
          <cell r="I1287" t="str">
            <v>1990.12.18</v>
          </cell>
          <cell r="J1287">
            <v>5800</v>
          </cell>
          <cell r="K1287">
            <v>0</v>
          </cell>
          <cell r="L1287">
            <v>0</v>
          </cell>
          <cell r="M1287" t="str">
            <v>kivett, közút</v>
          </cell>
          <cell r="N1287" t="str">
            <v>-</v>
          </cell>
          <cell r="O1287" t="str">
            <v>806</v>
          </cell>
        </row>
        <row r="1288">
          <cell r="D1288">
            <v>5807</v>
          </cell>
          <cell r="E1288" t="str">
            <v>2. SZEKSZÁRD MEGYEI JOGÚ VÁROS ÖNKORMÁNYZATA</v>
          </cell>
          <cell r="F1288" t="str">
            <v>1/1</v>
          </cell>
          <cell r="G1288" t="str">
            <v xml:space="preserve">
Törzsszám: 15416566
átszállás , 41053/1990.12.18
7100 SZEKSZÁRD, Béla tér 8.</v>
          </cell>
          <cell r="H1288" t="str">
            <v>átszállás</v>
          </cell>
          <cell r="I1288" t="str">
            <v>1990.12.18</v>
          </cell>
          <cell r="J1288">
            <v>5807</v>
          </cell>
          <cell r="K1288">
            <v>0</v>
          </cell>
          <cell r="L1288">
            <v>0</v>
          </cell>
          <cell r="M1288" t="str">
            <v>kivett, közút</v>
          </cell>
          <cell r="N1288" t="str">
            <v>-</v>
          </cell>
          <cell r="O1288" t="str">
            <v>460</v>
          </cell>
        </row>
        <row r="1289">
          <cell r="D1289" t="str">
            <v>5811/1</v>
          </cell>
          <cell r="E1289" t="str">
            <v>2. SZEKSZÁRD MEGYEI JOGÚ VÁROS ÖNKORMÁNYZATA</v>
          </cell>
          <cell r="F1289" t="str">
            <v>1/1</v>
          </cell>
          <cell r="G1289" t="str">
            <v xml:space="preserve">
Törzsszám: 15416566
átszállás , 41053/1990.12.18
7100 SZEKSZÁRD, Béla tér 8.</v>
          </cell>
          <cell r="H1289" t="str">
            <v>átszállás</v>
          </cell>
          <cell r="I1289" t="str">
            <v>1990.12.18</v>
          </cell>
          <cell r="J1289" t="str">
            <v>5811/1</v>
          </cell>
          <cell r="K1289">
            <v>0</v>
          </cell>
          <cell r="L1289">
            <v>0</v>
          </cell>
          <cell r="M1289" t="str">
            <v>kivett, közterület</v>
          </cell>
          <cell r="N1289" t="str">
            <v>-</v>
          </cell>
          <cell r="O1289" t="str">
            <v>4705</v>
          </cell>
        </row>
        <row r="1290">
          <cell r="D1290" t="str">
            <v>5811/2</v>
          </cell>
          <cell r="E1290" t="str">
            <v>3. SZEKSZÁRD MEGYEI JOGÚ VÁROS ÖNKORMÁNYZATA</v>
          </cell>
          <cell r="F1290" t="str">
            <v>1/1</v>
          </cell>
          <cell r="G1290" t="str">
            <v xml:space="preserve">
Törzsszám: 15416566
átszállás , 41053/1990.12.18
7100 SZEKSZÁRD, Béla tér 8.</v>
          </cell>
          <cell r="H1290" t="str">
            <v>átszállás</v>
          </cell>
          <cell r="I1290" t="str">
            <v>1990.12.18</v>
          </cell>
          <cell r="J1290" t="str">
            <v>5811/2</v>
          </cell>
          <cell r="K1290">
            <v>0</v>
          </cell>
          <cell r="L1290">
            <v>0</v>
          </cell>
          <cell r="M1290" t="str">
            <v>kivett, udvar</v>
          </cell>
          <cell r="N1290" t="str">
            <v>-</v>
          </cell>
          <cell r="O1290" t="str">
            <v>41</v>
          </cell>
        </row>
        <row r="1291">
          <cell r="D1291">
            <v>5816</v>
          </cell>
          <cell r="E1291" t="str">
            <v>2. SZEKSZÁRD MEGYEI JOGÚ VÁROS ÖNKORMÁNYZATA</v>
          </cell>
          <cell r="F1291" t="str">
            <v>1/1</v>
          </cell>
          <cell r="G1291" t="str">
            <v xml:space="preserve">
Törzsszám: 15416566
átszállás , 41053/1990.12.18
7100 SZEKSZÁRD, Béla tér 8.</v>
          </cell>
          <cell r="H1291" t="str">
            <v>átszállás</v>
          </cell>
          <cell r="I1291" t="str">
            <v>1990.12.18</v>
          </cell>
          <cell r="J1291">
            <v>5816</v>
          </cell>
          <cell r="K1291">
            <v>0</v>
          </cell>
          <cell r="L1291">
            <v>0</v>
          </cell>
          <cell r="M1291" t="str">
            <v>kivett, közút</v>
          </cell>
          <cell r="N1291" t="str">
            <v>-</v>
          </cell>
          <cell r="O1291" t="str">
            <v>1021</v>
          </cell>
        </row>
        <row r="1292">
          <cell r="D1292">
            <v>5817</v>
          </cell>
          <cell r="E1292" t="str">
            <v>2. SZEKSZÁRD MEGYEI JOGÚ VÁROS ÖNKORMÁNYZATA</v>
          </cell>
          <cell r="F1292" t="str">
            <v>1/1</v>
          </cell>
          <cell r="G1292" t="str">
            <v xml:space="preserve">
Törzsszám: 15416566
átszállás , 41053/1990.12.18
7100 SZEKSZÁRD, Béla tér 8.</v>
          </cell>
          <cell r="H1292" t="str">
            <v>átszállás</v>
          </cell>
          <cell r="I1292" t="str">
            <v>1990.12.18</v>
          </cell>
          <cell r="J1292">
            <v>5817</v>
          </cell>
          <cell r="K1292">
            <v>0</v>
          </cell>
          <cell r="L1292">
            <v>0</v>
          </cell>
          <cell r="M1292" t="str">
            <v>kivett, közút</v>
          </cell>
          <cell r="N1292" t="str">
            <v>-</v>
          </cell>
          <cell r="O1292" t="str">
            <v>732</v>
          </cell>
        </row>
        <row r="1293">
          <cell r="D1293">
            <v>5826</v>
          </cell>
          <cell r="E1293" t="str">
            <v>2. SZEKSZÁRD MEGYEI JOGÚ VÁROS ÖNKORMÁNYZATA</v>
          </cell>
          <cell r="F1293" t="str">
            <v>1/1</v>
          </cell>
          <cell r="G1293" t="str">
            <v xml:space="preserve">
Törzsszám: 15416566
átszállás , 41053/1990.12.18
7100 SZEKSZÁRD, Béla tér 8.</v>
          </cell>
          <cell r="H1293" t="str">
            <v>átszállás</v>
          </cell>
          <cell r="I1293" t="str">
            <v>1990.12.18</v>
          </cell>
          <cell r="J1293">
            <v>5826</v>
          </cell>
          <cell r="K1293">
            <v>0</v>
          </cell>
          <cell r="L1293">
            <v>0</v>
          </cell>
          <cell r="M1293" t="str">
            <v>kivett, közút</v>
          </cell>
          <cell r="N1293" t="str">
            <v>-</v>
          </cell>
          <cell r="O1293" t="str">
            <v>1059</v>
          </cell>
        </row>
        <row r="1294">
          <cell r="D1294">
            <v>5836</v>
          </cell>
          <cell r="E1294" t="str">
            <v>3. SZEKSZÁRD MEGYEI JOGÚ VÁROS ÖNKORMÁNYZATA</v>
          </cell>
          <cell r="F1294" t="str">
            <v>1/1</v>
          </cell>
          <cell r="G1294" t="str">
            <v xml:space="preserve">
Törzsszám: 15416566
átadás , 36741/1992.09.23
7100 SZEKSZÁRD, Béla tér 8.</v>
          </cell>
          <cell r="H1294" t="str">
            <v>átadás</v>
          </cell>
          <cell r="I1294" t="str">
            <v>1992.09.23</v>
          </cell>
          <cell r="J1294">
            <v>5836</v>
          </cell>
          <cell r="K1294">
            <v>0</v>
          </cell>
          <cell r="L1294">
            <v>0</v>
          </cell>
          <cell r="M1294" t="str">
            <v>kivett, közút</v>
          </cell>
          <cell r="N1294" t="str">
            <v>-</v>
          </cell>
          <cell r="O1294" t="str">
            <v>1185</v>
          </cell>
        </row>
        <row r="1295">
          <cell r="D1295" t="str">
            <v>5837/5</v>
          </cell>
          <cell r="E1295" t="str">
            <v>6. SZEKSZÁRD MEGYEI JOGÚ VÁROS ÖNKORMÁNYZATA</v>
          </cell>
          <cell r="F1295" t="str">
            <v>1/1</v>
          </cell>
          <cell r="G1295" t="str">
            <v xml:space="preserve">
Törzsszám: 15416566
átadás , 46584/2001.12.20
7100 SZEKSZÁRD, Béla tér 8.</v>
          </cell>
          <cell r="H1295" t="str">
            <v>átadás</v>
          </cell>
          <cell r="I1295" t="str">
            <v>2001.12.20</v>
          </cell>
          <cell r="J1295" t="str">
            <v>5837/5</v>
          </cell>
          <cell r="K1295">
            <v>0</v>
          </cell>
          <cell r="L1295">
            <v>0</v>
          </cell>
          <cell r="M1295" t="str">
            <v>kivett, út</v>
          </cell>
          <cell r="N1295" t="str">
            <v>-</v>
          </cell>
          <cell r="O1295" t="str">
            <v>228</v>
          </cell>
        </row>
        <row r="1296">
          <cell r="D1296" t="str">
            <v>5837/9</v>
          </cell>
          <cell r="E1296" t="str">
            <v>1. SZEKSZÁRD MEGYEI JOGÚ VÁROS ÖNKORMÁNYZATA</v>
          </cell>
          <cell r="F1296" t="str">
            <v>1/1</v>
          </cell>
          <cell r="G1296" t="str">
            <v xml:space="preserve">
Törzsszám: 15416566
megállapodás , 48456/2003.11.26
7100 SZEKSZÁRD, Béla tér 8.</v>
          </cell>
          <cell r="H1296" t="str">
            <v>megállapodás</v>
          </cell>
          <cell r="I1296" t="str">
            <v>2003.11.26</v>
          </cell>
          <cell r="J1296" t="str">
            <v>5837/9</v>
          </cell>
          <cell r="K1296">
            <v>0</v>
          </cell>
          <cell r="L1296">
            <v>0</v>
          </cell>
          <cell r="M1296" t="str">
            <v>kivett, vízmű</v>
          </cell>
          <cell r="N1296" t="str">
            <v>-</v>
          </cell>
          <cell r="O1296" t="str">
            <v>139</v>
          </cell>
        </row>
        <row r="1297">
          <cell r="D1297" t="str">
            <v>5837/10</v>
          </cell>
          <cell r="E1297" t="str">
            <v>1. SZEKSZÁRD MEGYEI JOGÚ VÁROS ÖNKORMÁNYZATA</v>
          </cell>
          <cell r="F1297" t="str">
            <v>1/1</v>
          </cell>
          <cell r="G1297" t="str">
            <v xml:space="preserve">
Törzsszám: 15416566
megállapodás , 48456/2003.11.26
7100 SZEKSZÁRD, Béla tér 8.</v>
          </cell>
          <cell r="H1297" t="str">
            <v>megállapodás</v>
          </cell>
          <cell r="I1297" t="str">
            <v>2003.11.26</v>
          </cell>
          <cell r="J1297" t="str">
            <v>5837/10</v>
          </cell>
          <cell r="K1297">
            <v>0</v>
          </cell>
          <cell r="L1297">
            <v>0</v>
          </cell>
          <cell r="M1297" t="str">
            <v>kivett, beépítetlen terület</v>
          </cell>
          <cell r="N1297" t="str">
            <v>-</v>
          </cell>
          <cell r="O1297" t="str">
            <v>309</v>
          </cell>
        </row>
        <row r="1298">
          <cell r="D1298">
            <v>0</v>
          </cell>
          <cell r="E1298" t="str">
            <v>22. SZEKSZÁRD MEGYEI JOGÚ VÁROS ÖNKORMÁNYZATA</v>
          </cell>
          <cell r="F1298" t="str">
            <v>916/2365</v>
          </cell>
          <cell r="G1298" t="str">
            <v>6/2365
Törzsszám: 15416566
átadás , 31685/2000.01.27
7100 SZEKSZÁRD, Béla tér 8.</v>
          </cell>
          <cell r="H1298" t="str">
            <v>átadás</v>
          </cell>
          <cell r="I1298" t="str">
            <v>2000.01.27</v>
          </cell>
          <cell r="J1298">
            <v>0</v>
          </cell>
          <cell r="K1298">
            <v>0</v>
          </cell>
          <cell r="L1298">
            <v>0</v>
          </cell>
          <cell r="M1298">
            <v>0</v>
          </cell>
          <cell r="N1298">
            <v>0</v>
          </cell>
          <cell r="O1298">
            <v>0</v>
          </cell>
        </row>
        <row r="1299">
          <cell r="D1299" t="str">
            <v>5838/32</v>
          </cell>
          <cell r="E1299" t="str">
            <v>1. SZEKSZÁRD MEGYEI JOGÚ VÁROS ÖNKORMÁNYZATA</v>
          </cell>
          <cell r="F1299" t="str">
            <v>1/1</v>
          </cell>
          <cell r="G1299" t="str">
            <v xml:space="preserve">
Törzsszám: 15416566
felajánlás , 36172/2/1994.06.16
7100 SZEKSZÁRD, Béla tér 8.</v>
          </cell>
          <cell r="H1299" t="str">
            <v>felajánlás</v>
          </cell>
          <cell r="I1299" t="str">
            <v>1994.06.16</v>
          </cell>
          <cell r="J1299" t="str">
            <v>5838/32</v>
          </cell>
          <cell r="K1299">
            <v>0</v>
          </cell>
          <cell r="L1299">
            <v>0</v>
          </cell>
          <cell r="M1299" t="str">
            <v>kivett, közterület</v>
          </cell>
          <cell r="N1299" t="str">
            <v>-</v>
          </cell>
          <cell r="O1299" t="str">
            <v>923</v>
          </cell>
        </row>
        <row r="1300">
          <cell r="D1300" t="str">
            <v>5838/33</v>
          </cell>
          <cell r="E1300" t="str">
            <v>2. SZEKSZÁRD MEGYEI JOGÚ VÁROS ÖNKORMÁNYZATA</v>
          </cell>
          <cell r="F1300" t="str">
            <v>1/1</v>
          </cell>
          <cell r="G1300" t="str">
            <v xml:space="preserve">
Törzsszám: 15416566
átszállás , 41053/1990.12.18
7100 SZEKSZÁRD, Béla tér 8.</v>
          </cell>
          <cell r="H1300" t="str">
            <v>átszállás</v>
          </cell>
          <cell r="I1300" t="str">
            <v>1990.12.18</v>
          </cell>
          <cell r="J1300" t="str">
            <v>5838/33</v>
          </cell>
          <cell r="K1300">
            <v>0</v>
          </cell>
          <cell r="L1300">
            <v>0</v>
          </cell>
          <cell r="M1300" t="str">
            <v>kivett, közterület</v>
          </cell>
          <cell r="N1300" t="str">
            <v>-</v>
          </cell>
          <cell r="O1300" t="str">
            <v>2831</v>
          </cell>
        </row>
        <row r="1301">
          <cell r="D1301" t="str">
            <v>5838/51</v>
          </cell>
          <cell r="E1301" t="str">
            <v>1. SZEKSZÁRD MEGYEI JOGÚ VÁROS ÖNKORMÁNYZATA</v>
          </cell>
          <cell r="F1301" t="str">
            <v>1/1</v>
          </cell>
          <cell r="G1301" t="str">
            <v xml:space="preserve">
Törzsszám: 15416566
felajánlás , 36172/2/1994.06.16
7100 SZEKSZÁRD, Béla tér 8.</v>
          </cell>
          <cell r="H1301" t="str">
            <v>felajánlás</v>
          </cell>
          <cell r="I1301" t="str">
            <v>1994.06.16</v>
          </cell>
          <cell r="J1301" t="str">
            <v>5838/51</v>
          </cell>
          <cell r="K1301">
            <v>0</v>
          </cell>
          <cell r="L1301">
            <v>0</v>
          </cell>
          <cell r="M1301" t="str">
            <v>kivett, közterület</v>
          </cell>
          <cell r="N1301" t="str">
            <v>-</v>
          </cell>
          <cell r="O1301" t="str">
            <v>1711</v>
          </cell>
        </row>
        <row r="1302">
          <cell r="D1302" t="str">
            <v>5838/52</v>
          </cell>
          <cell r="E1302" t="str">
            <v>2. SZEKSZÁRD MEGYEI JOGÚ VÁROS ÖNKORMÁNYZATA</v>
          </cell>
          <cell r="F1302" t="str">
            <v>1/1</v>
          </cell>
          <cell r="G1302" t="str">
            <v xml:space="preserve">
Törzsszám: 15416566
átszállás , 41053/1990.12.18
7100 SZEKSZÁRD, Béla tér 8.</v>
          </cell>
          <cell r="H1302" t="str">
            <v>átszállás</v>
          </cell>
          <cell r="I1302" t="str">
            <v>1990.12.18</v>
          </cell>
          <cell r="J1302" t="str">
            <v>5838/52</v>
          </cell>
          <cell r="K1302">
            <v>0</v>
          </cell>
          <cell r="L1302">
            <v>0</v>
          </cell>
          <cell r="M1302" t="str">
            <v>kivett, közterület</v>
          </cell>
          <cell r="N1302" t="str">
            <v>-</v>
          </cell>
          <cell r="O1302" t="str">
            <v>3089</v>
          </cell>
        </row>
        <row r="1303">
          <cell r="D1303" t="str">
            <v>5838/67</v>
          </cell>
          <cell r="E1303" t="str">
            <v>2. SZEKSZÁRD MEGYEI JOGÚ VÁROS ÖNKORMÁNYZATA</v>
          </cell>
          <cell r="F1303" t="str">
            <v>1/1</v>
          </cell>
          <cell r="G1303" t="str">
            <v xml:space="preserve">
Törzsszám: 15416566
átszállás , 41053/1990.12.18
7100 SZEKSZÁRD, Béla tér 8.</v>
          </cell>
          <cell r="H1303" t="str">
            <v>átszállás</v>
          </cell>
          <cell r="I1303" t="str">
            <v>1990.12.18</v>
          </cell>
          <cell r="J1303" t="str">
            <v>5838/67</v>
          </cell>
          <cell r="K1303">
            <v>0</v>
          </cell>
          <cell r="L1303">
            <v>0</v>
          </cell>
          <cell r="M1303" t="str">
            <v>kivett, közterület</v>
          </cell>
          <cell r="N1303" t="str">
            <v>-</v>
          </cell>
          <cell r="O1303" t="str">
            <v>3599</v>
          </cell>
        </row>
        <row r="1304">
          <cell r="D1304" t="str">
            <v>5838/72</v>
          </cell>
          <cell r="E1304" t="str">
            <v>3. SZEKSZÁRD MEGYEI JOGÚ VÁROS ÖNKORMÁNYZATA</v>
          </cell>
          <cell r="F1304" t="str">
            <v>1/1</v>
          </cell>
          <cell r="G1304" t="str">
            <v xml:space="preserve">
Törzsszám: 15416566
átadás , 31685/2000.01.27
7100 SZEKSZÁRD, Béla tér 8.</v>
          </cell>
          <cell r="H1304" t="str">
            <v>átadás</v>
          </cell>
          <cell r="I1304" t="str">
            <v>2000.01.27</v>
          </cell>
          <cell r="J1304" t="str">
            <v>5838/72</v>
          </cell>
          <cell r="K1304">
            <v>0</v>
          </cell>
          <cell r="L1304">
            <v>0</v>
          </cell>
          <cell r="M1304" t="str">
            <v>kivett, beépítetlen terület</v>
          </cell>
          <cell r="N1304" t="str">
            <v>-</v>
          </cell>
          <cell r="O1304" t="str">
            <v>44</v>
          </cell>
        </row>
        <row r="1305">
          <cell r="D1305" t="str">
            <v>5838/73</v>
          </cell>
          <cell r="E1305" t="str">
            <v>2. SZEKSZÁRD MEGYEI JOGÚ VÁROS ÖNKORMÁNYZATA</v>
          </cell>
          <cell r="F1305" t="str">
            <v>1/1</v>
          </cell>
          <cell r="G1305" t="str">
            <v xml:space="preserve">
Törzsszám: 15416566
átszállás , 41053/1990.12.18
7100 SZEKSZÁRD, Béla tér 8.</v>
          </cell>
          <cell r="H1305" t="str">
            <v>átszállás</v>
          </cell>
          <cell r="I1305" t="str">
            <v>1990.12.18</v>
          </cell>
          <cell r="J1305" t="str">
            <v>5838/73</v>
          </cell>
          <cell r="K1305">
            <v>0</v>
          </cell>
          <cell r="L1305">
            <v>0</v>
          </cell>
          <cell r="M1305" t="str">
            <v>kivett, közterület</v>
          </cell>
          <cell r="N1305" t="str">
            <v>-</v>
          </cell>
          <cell r="O1305" t="str">
            <v>2714</v>
          </cell>
        </row>
        <row r="1306">
          <cell r="D1306" t="str">
            <v>5838/92</v>
          </cell>
          <cell r="E1306" t="str">
            <v>2. SZEKSZÁRD MEGYEI JOGÚ VÁROS ÖNKORMÁNYZATA</v>
          </cell>
          <cell r="F1306" t="str">
            <v>1/1</v>
          </cell>
          <cell r="G1306" t="str">
            <v xml:space="preserve">
Törzsszám: 15416566
átszállás , 41053/1990.12.18
7100 SZEKSZÁRD, Béla tér 8.</v>
          </cell>
          <cell r="H1306" t="str">
            <v>átszállás</v>
          </cell>
          <cell r="I1306" t="str">
            <v>1990.12.18</v>
          </cell>
          <cell r="J1306" t="str">
            <v>5838/92</v>
          </cell>
          <cell r="K1306">
            <v>0</v>
          </cell>
          <cell r="L1306">
            <v>0</v>
          </cell>
          <cell r="M1306" t="str">
            <v>kivett, közterület</v>
          </cell>
          <cell r="N1306" t="str">
            <v>-</v>
          </cell>
          <cell r="O1306" t="str">
            <v>3868</v>
          </cell>
        </row>
        <row r="1307">
          <cell r="D1307" t="str">
            <v>5838/109</v>
          </cell>
          <cell r="E1307" t="str">
            <v>3. SZEKSZÁRD MEGYEI JOGÚ VÁROS ÖNKORMÁNYZATA</v>
          </cell>
          <cell r="F1307" t="str">
            <v>1/1</v>
          </cell>
          <cell r="G1307" t="str">
            <v xml:space="preserve">
Törzsszám: 15416566
átadás , 31685/2000.01.27
7100 SZEKSZÁRD, Béla tér 8.</v>
          </cell>
          <cell r="H1307" t="str">
            <v>átadás</v>
          </cell>
          <cell r="I1307" t="str">
            <v>2000.01.27</v>
          </cell>
          <cell r="J1307" t="str">
            <v>5838/109</v>
          </cell>
          <cell r="K1307">
            <v>0</v>
          </cell>
          <cell r="L1307">
            <v>0</v>
          </cell>
          <cell r="M1307" t="str">
            <v>kivett, közterület</v>
          </cell>
          <cell r="N1307" t="str">
            <v>-</v>
          </cell>
          <cell r="O1307" t="str">
            <v>262</v>
          </cell>
        </row>
        <row r="1308">
          <cell r="D1308" t="str">
            <v>5838/113</v>
          </cell>
          <cell r="E1308" t="str">
            <v>2. SZEKSZÁRD MEGYEI JOGÚ VÁROS ÖNKORMÁNYZATA</v>
          </cell>
          <cell r="F1308" t="str">
            <v>1/1</v>
          </cell>
          <cell r="G1308" t="str">
            <v xml:space="preserve">
Törzsszám: 15416566
átszállás , 41053/1990.12.18
7100 SZEKSZÁRD, Béla tér 8.</v>
          </cell>
          <cell r="H1308" t="str">
            <v>átszállás</v>
          </cell>
          <cell r="I1308" t="str">
            <v>1990.12.18</v>
          </cell>
          <cell r="J1308" t="str">
            <v>5838/113</v>
          </cell>
          <cell r="K1308">
            <v>0</v>
          </cell>
          <cell r="L1308">
            <v>0</v>
          </cell>
          <cell r="M1308" t="str">
            <v>kivett, közterület</v>
          </cell>
          <cell r="N1308" t="str">
            <v>-</v>
          </cell>
          <cell r="O1308" t="str">
            <v>263</v>
          </cell>
        </row>
        <row r="1309">
          <cell r="D1309" t="str">
            <v>5838/116</v>
          </cell>
          <cell r="E1309" t="str">
            <v>2. SZEKSZÁRD MEGYEI JOGÚ VÁROS ÖNKORMÁNYZATA</v>
          </cell>
          <cell r="F1309" t="str">
            <v>1/1</v>
          </cell>
          <cell r="G1309" t="str">
            <v xml:space="preserve">
Törzsszám: 15416566
átszállás , 41053/1990.12.18
7100 SZEKSZÁRD, Béla tér 8.</v>
          </cell>
          <cell r="H1309" t="str">
            <v>átszállás</v>
          </cell>
          <cell r="I1309" t="str">
            <v>1990.12.18</v>
          </cell>
          <cell r="J1309" t="str">
            <v>5838/116</v>
          </cell>
          <cell r="K1309">
            <v>0</v>
          </cell>
          <cell r="L1309">
            <v>0</v>
          </cell>
          <cell r="M1309" t="str">
            <v>kivett, árok</v>
          </cell>
          <cell r="N1309" t="str">
            <v>-</v>
          </cell>
          <cell r="O1309" t="str">
            <v>206</v>
          </cell>
        </row>
        <row r="1310">
          <cell r="D1310" t="str">
            <v>5838/119</v>
          </cell>
          <cell r="E1310" t="str">
            <v>1. SZEKSZÁRD MEGYEI JOGÚ VÁROS ÖNKORMÁNYZATA</v>
          </cell>
          <cell r="F1310" t="str">
            <v>1/1</v>
          </cell>
          <cell r="G1310" t="str">
            <v xml:space="preserve">
Törzsszám: 15416566
kisajátítás , 36499/1996/1994.11.21
7100 SZEKSZÁRD, Béla tér 8.</v>
          </cell>
          <cell r="H1310" t="str">
            <v>kisajátítás</v>
          </cell>
          <cell r="I1310" t="str">
            <v>1994.11.21</v>
          </cell>
          <cell r="J1310" t="str">
            <v>5838/119</v>
          </cell>
          <cell r="K1310">
            <v>0</v>
          </cell>
          <cell r="L1310">
            <v>0</v>
          </cell>
          <cell r="M1310" t="str">
            <v>kivett, közterület</v>
          </cell>
          <cell r="N1310" t="str">
            <v>-</v>
          </cell>
          <cell r="O1310" t="str">
            <v>1052</v>
          </cell>
        </row>
        <row r="1311">
          <cell r="D1311" t="str">
            <v>5838/120</v>
          </cell>
          <cell r="E1311" t="str">
            <v>1. SZEKSZÁRD MEGYEI JOGÚ VÁROS ÖNKORMÁNYZATA</v>
          </cell>
          <cell r="F1311" t="str">
            <v>1/1</v>
          </cell>
          <cell r="G1311" t="str">
            <v xml:space="preserve">
Törzsszám: 15416566
átadás , 42878/1997.08.22
7100 SZEKSZÁRD, Béla tér 8.</v>
          </cell>
          <cell r="H1311" t="str">
            <v>átadás</v>
          </cell>
          <cell r="I1311" t="str">
            <v>1997.08.22</v>
          </cell>
          <cell r="J1311" t="str">
            <v>5838/120</v>
          </cell>
          <cell r="K1311">
            <v>0</v>
          </cell>
          <cell r="L1311">
            <v>0</v>
          </cell>
          <cell r="M1311" t="str">
            <v>kivett, közterület</v>
          </cell>
          <cell r="N1311" t="str">
            <v>-</v>
          </cell>
          <cell r="O1311" t="str">
            <v>243</v>
          </cell>
        </row>
        <row r="1312">
          <cell r="D1312" t="str">
            <v>5838/131</v>
          </cell>
          <cell r="E1312" t="str">
            <v>3. SZEKSZÁRD MEGYEI JOGÚ VÁROS ÖNKORMÁNYZATA</v>
          </cell>
          <cell r="F1312" t="str">
            <v>1/1</v>
          </cell>
          <cell r="G1312" t="str">
            <v xml:space="preserve">
Törzsszám: 15416566
adásvétel , 39923-2/2009.10.09
7100 SZEKSZÁRD, Béla tér 8.</v>
          </cell>
          <cell r="H1312" t="str">
            <v>adásvétel</v>
          </cell>
          <cell r="I1312" t="str">
            <v>2009.10.09</v>
          </cell>
          <cell r="J1312" t="str">
            <v>5838/131</v>
          </cell>
          <cell r="K1312">
            <v>0</v>
          </cell>
          <cell r="L1312">
            <v>0</v>
          </cell>
          <cell r="M1312" t="str">
            <v>kivett, út</v>
          </cell>
          <cell r="N1312" t="str">
            <v>-</v>
          </cell>
          <cell r="O1312" t="str">
            <v>618</v>
          </cell>
        </row>
        <row r="1313">
          <cell r="D1313" t="str">
            <v>5840/1</v>
          </cell>
          <cell r="E1313" t="str">
            <v>3. SZEKSZÁRD MEGYEI JOGÚ VÁROS ÖNKORMÁNYZATA</v>
          </cell>
          <cell r="F1313" t="str">
            <v>1/1</v>
          </cell>
          <cell r="G1313" t="str">
            <v xml:space="preserve">
Törzsszám: 15416566
átadás , 31685/2000.01.27
7100 SZEKSZÁRD, Béla tér 8.</v>
          </cell>
          <cell r="H1313" t="str">
            <v>átadás</v>
          </cell>
          <cell r="I1313" t="str">
            <v>2000.01.27</v>
          </cell>
          <cell r="J1313" t="str">
            <v>5840/1</v>
          </cell>
          <cell r="K1313">
            <v>0</v>
          </cell>
          <cell r="L1313">
            <v>0</v>
          </cell>
          <cell r="M1313" t="str">
            <v>kivett, közterület</v>
          </cell>
          <cell r="N1313" t="str">
            <v>-</v>
          </cell>
          <cell r="O1313" t="str">
            <v>266</v>
          </cell>
        </row>
        <row r="1314">
          <cell r="D1314" t="str">
            <v>5850/5</v>
          </cell>
          <cell r="E1314" t="str">
            <v>3. SZEKSZÁRD MEGYEI JOGÚ VÁROS ÖNKORMÁNYZATA</v>
          </cell>
          <cell r="F1314" t="str">
            <v>1/1</v>
          </cell>
          <cell r="G1314" t="str">
            <v xml:space="preserve">
Törzsszám: 15416566
adásvétel , 36080/1992.08.26
7100 SZEKSZÁRD, Béla tér 8.</v>
          </cell>
          <cell r="H1314" t="str">
            <v>adásvétel</v>
          </cell>
          <cell r="I1314" t="str">
            <v>1992.08.26</v>
          </cell>
          <cell r="J1314" t="str">
            <v>5850/5</v>
          </cell>
          <cell r="K1314">
            <v>0</v>
          </cell>
          <cell r="L1314">
            <v>0</v>
          </cell>
          <cell r="M1314" t="str">
            <v>kivett, beépítetlen terület</v>
          </cell>
          <cell r="N1314" t="str">
            <v>-</v>
          </cell>
          <cell r="O1314" t="str">
            <v>399</v>
          </cell>
        </row>
        <row r="1315">
          <cell r="D1315" t="str">
            <v>5853/1</v>
          </cell>
          <cell r="E1315" t="str">
            <v>1. SZEKSZÁRD MEGYEI JOGÚ VÁROS ÖNKORMÁNYZATA</v>
          </cell>
          <cell r="F1315" t="str">
            <v>1/1</v>
          </cell>
          <cell r="G1315" t="str">
            <v xml:space="preserve">
Törzsszám: 15416566
felajánlás , 36172/2/1994.06.16
7100 SZEKSZÁRD, Béla tér 8.</v>
          </cell>
          <cell r="H1315" t="str">
            <v>felajánlás</v>
          </cell>
          <cell r="I1315" t="str">
            <v>1994.06.16</v>
          </cell>
          <cell r="J1315" t="str">
            <v>5853/1</v>
          </cell>
          <cell r="K1315">
            <v>0</v>
          </cell>
          <cell r="L1315">
            <v>0</v>
          </cell>
          <cell r="M1315" t="str">
            <v>kivett, beépítetlen terület</v>
          </cell>
          <cell r="N1315" t="str">
            <v>-</v>
          </cell>
          <cell r="O1315" t="str">
            <v>132</v>
          </cell>
        </row>
        <row r="1316">
          <cell r="D1316" t="str">
            <v>5854/9</v>
          </cell>
          <cell r="E1316" t="str">
            <v>1. SZEKSZÁRD MEGYEI JOGÚ VÁROS ÖNKORMÁNYZATA</v>
          </cell>
          <cell r="F1316" t="str">
            <v>1/1</v>
          </cell>
          <cell r="G1316" t="str">
            <v xml:space="preserve">
Törzsszám: 15416566
felajánlás , 36172/2/1994.06.16
7100 SZEKSZÁRD, Béla tér 8.</v>
          </cell>
          <cell r="H1316" t="str">
            <v>felajánlás</v>
          </cell>
          <cell r="I1316" t="str">
            <v>1994.06.16</v>
          </cell>
          <cell r="J1316" t="str">
            <v>5854/9</v>
          </cell>
          <cell r="K1316">
            <v>0</v>
          </cell>
          <cell r="L1316">
            <v>0</v>
          </cell>
          <cell r="M1316" t="str">
            <v>kivett, közterület</v>
          </cell>
          <cell r="N1316" t="str">
            <v>-</v>
          </cell>
          <cell r="O1316" t="str">
            <v>46</v>
          </cell>
        </row>
        <row r="1317">
          <cell r="D1317" t="str">
            <v>5854/11</v>
          </cell>
          <cell r="E1317" t="str">
            <v>2. SZEKSZÁRD MEGYEI JOGÚ VÁROS ÖNKORMÁNYZATA</v>
          </cell>
          <cell r="F1317" t="str">
            <v>1/1</v>
          </cell>
          <cell r="G1317" t="str">
            <v xml:space="preserve">
Törzsszám: 15416566
átszállás , 41053/1990.12.18
7100 SZEKSZÁRD, Béla tér 8.</v>
          </cell>
          <cell r="H1317" t="str">
            <v>átszállás</v>
          </cell>
          <cell r="I1317" t="str">
            <v>1990.12.18</v>
          </cell>
          <cell r="J1317" t="str">
            <v>5854/11</v>
          </cell>
          <cell r="K1317">
            <v>0</v>
          </cell>
          <cell r="L1317">
            <v>0</v>
          </cell>
          <cell r="M1317" t="str">
            <v>kivett, közterület</v>
          </cell>
          <cell r="N1317" t="str">
            <v>-</v>
          </cell>
          <cell r="O1317" t="str">
            <v>1592</v>
          </cell>
        </row>
        <row r="1318">
          <cell r="D1318" t="str">
            <v>5854/13</v>
          </cell>
          <cell r="E1318" t="str">
            <v>2. SZEKSZÁRD MEGYEI JOGÚ VÁROS ÖNKORMÁNYZATA</v>
          </cell>
          <cell r="F1318" t="str">
            <v>1/1</v>
          </cell>
          <cell r="G1318" t="str">
            <v xml:space="preserve">
Törzsszám: 15416566
átszállás , 41053/1990.12.18
7100 SZEKSZÁRD, Béla tér 8.</v>
          </cell>
          <cell r="H1318" t="str">
            <v>átszállás</v>
          </cell>
          <cell r="I1318" t="str">
            <v>1990.12.18</v>
          </cell>
          <cell r="J1318" t="str">
            <v>5854/13</v>
          </cell>
          <cell r="K1318">
            <v>0</v>
          </cell>
          <cell r="L1318">
            <v>0</v>
          </cell>
          <cell r="M1318" t="str">
            <v>kivett, közterület</v>
          </cell>
          <cell r="N1318" t="str">
            <v>-</v>
          </cell>
          <cell r="O1318" t="str">
            <v>895</v>
          </cell>
        </row>
        <row r="1319">
          <cell r="D1319" t="str">
            <v>5856/2</v>
          </cell>
          <cell r="E1319" t="str">
            <v>1. SZEKSZÁRD MEGYEI JOGÚ VÁROS ÖNKORMÁNYZATA</v>
          </cell>
          <cell r="F1319" t="str">
            <v>1/1</v>
          </cell>
          <cell r="G1319" t="str">
            <v xml:space="preserve">
Törzsszám: 15416566
kisajátítás , 36499/1996/1994.11.21
7100 SZEKSZÁRD, Béla tér 8.</v>
          </cell>
          <cell r="H1319" t="str">
            <v>kisajátítás</v>
          </cell>
          <cell r="I1319" t="str">
            <v>1994.11.21</v>
          </cell>
          <cell r="J1319" t="str">
            <v>5856/2</v>
          </cell>
          <cell r="K1319">
            <v>0</v>
          </cell>
          <cell r="L1319">
            <v>0</v>
          </cell>
          <cell r="M1319" t="str">
            <v>kivett, kerékpárút</v>
          </cell>
          <cell r="N1319" t="str">
            <v>-</v>
          </cell>
          <cell r="O1319" t="str">
            <v>577</v>
          </cell>
        </row>
        <row r="1320">
          <cell r="D1320" t="str">
            <v>5858/1</v>
          </cell>
          <cell r="E1320" t="str">
            <v>2. SZEKSZÁRD MEGYEI JOGÚ VÁROS ÖNKORMÁNYZATA</v>
          </cell>
          <cell r="F1320" t="str">
            <v>1/1</v>
          </cell>
          <cell r="G1320" t="str">
            <v xml:space="preserve">
Törzsszám: 15416566
átszállás , 41053/1990.12.18
7100 SZEKSZÁRD, Béla tér 8.</v>
          </cell>
          <cell r="H1320" t="str">
            <v>átszállás</v>
          </cell>
          <cell r="I1320" t="str">
            <v>1990.12.18</v>
          </cell>
          <cell r="J1320" t="str">
            <v>5858/1</v>
          </cell>
          <cell r="K1320">
            <v>0</v>
          </cell>
          <cell r="L1320">
            <v>0</v>
          </cell>
          <cell r="M1320" t="str">
            <v>kivett, közterület</v>
          </cell>
          <cell r="N1320" t="str">
            <v>-</v>
          </cell>
          <cell r="O1320" t="str">
            <v>3120</v>
          </cell>
        </row>
        <row r="1321">
          <cell r="D1321" t="str">
            <v>5858/2</v>
          </cell>
          <cell r="E1321" t="str">
            <v>2. SZEKSZÁRD MEGYEI JOGÚ VÁROS ÖNKORMÁNYZATA</v>
          </cell>
          <cell r="F1321" t="str">
            <v>1/1</v>
          </cell>
          <cell r="G1321" t="str">
            <v xml:space="preserve">
Törzsszám: 15416566
átszállás , 41053/1990.12.18
7100 SZEKSZÁRD, Béla tér 8.</v>
          </cell>
          <cell r="H1321" t="str">
            <v>átszállás</v>
          </cell>
          <cell r="I1321" t="str">
            <v>1990.12.18</v>
          </cell>
          <cell r="J1321" t="str">
            <v>5858/2</v>
          </cell>
          <cell r="K1321">
            <v>0</v>
          </cell>
          <cell r="L1321">
            <v>0</v>
          </cell>
          <cell r="M1321" t="str">
            <v>kivett, közterület</v>
          </cell>
          <cell r="N1321" t="str">
            <v>-</v>
          </cell>
          <cell r="O1321" t="str">
            <v>3134</v>
          </cell>
        </row>
        <row r="1322">
          <cell r="D1322" t="str">
            <v>5858/3</v>
          </cell>
          <cell r="E1322" t="str">
            <v>2. SZEKSZÁRD MEGYEI JOGÚ VÁROS ÖNKORMÁNYZATA</v>
          </cell>
          <cell r="F1322" t="str">
            <v>1/1</v>
          </cell>
          <cell r="G1322" t="str">
            <v xml:space="preserve">
Törzsszám: 15416566
átszállás , 41053/1990.12.18
7100 SZEKSZÁRD, Béla tér 8.</v>
          </cell>
          <cell r="H1322" t="str">
            <v>átszállás</v>
          </cell>
          <cell r="I1322" t="str">
            <v>1990.12.18</v>
          </cell>
          <cell r="J1322" t="str">
            <v>5858/3</v>
          </cell>
          <cell r="K1322">
            <v>0</v>
          </cell>
          <cell r="L1322">
            <v>0</v>
          </cell>
          <cell r="M1322" t="str">
            <v>kivett, közterület</v>
          </cell>
          <cell r="N1322" t="str">
            <v>-</v>
          </cell>
          <cell r="O1322" t="str">
            <v>347</v>
          </cell>
        </row>
        <row r="1323">
          <cell r="D1323" t="str">
            <v>5858/5</v>
          </cell>
          <cell r="E1323" t="str">
            <v>2. SZEKSZÁRD MEGYEI JOGÚ VÁROS ÖNKORMÁNYZATA</v>
          </cell>
          <cell r="F1323" t="str">
            <v>1/1</v>
          </cell>
          <cell r="G1323" t="str">
            <v xml:space="preserve">
Törzsszám: 15416566
átszállás , 41053/1990.12.18
7100 SZEKSZÁRD, Béla tér 8.</v>
          </cell>
          <cell r="H1323" t="str">
            <v>átszállás</v>
          </cell>
          <cell r="I1323" t="str">
            <v>1990.12.18</v>
          </cell>
          <cell r="J1323" t="str">
            <v>5858/5</v>
          </cell>
          <cell r="K1323">
            <v>0</v>
          </cell>
          <cell r="L1323">
            <v>0</v>
          </cell>
          <cell r="M1323" t="str">
            <v>kivett, közterület</v>
          </cell>
          <cell r="N1323" t="str">
            <v>-</v>
          </cell>
          <cell r="O1323" t="str">
            <v>844</v>
          </cell>
        </row>
        <row r="1324">
          <cell r="D1324" t="str">
            <v>5858/6</v>
          </cell>
          <cell r="E1324" t="str">
            <v>2. SZEKSZÁRD MEGYEI JOGÚ VÁROS ÖNKORMÁNYZATA</v>
          </cell>
          <cell r="F1324" t="str">
            <v>1/1</v>
          </cell>
          <cell r="G1324" t="str">
            <v xml:space="preserve">
Törzsszám: 15416566
átszállás , 41053/1990.12.18
7100 SZEKSZÁRD, Béla tér 8.</v>
          </cell>
          <cell r="H1324" t="str">
            <v>átszállás</v>
          </cell>
          <cell r="I1324" t="str">
            <v>1990.12.18</v>
          </cell>
          <cell r="J1324" t="str">
            <v>5858/6</v>
          </cell>
          <cell r="K1324">
            <v>0</v>
          </cell>
          <cell r="L1324">
            <v>0</v>
          </cell>
          <cell r="M1324" t="str">
            <v>kivett, közterület</v>
          </cell>
          <cell r="N1324" t="str">
            <v>-</v>
          </cell>
          <cell r="O1324" t="str">
            <v>4523</v>
          </cell>
        </row>
        <row r="1325">
          <cell r="D1325">
            <v>5876</v>
          </cell>
          <cell r="E1325" t="str">
            <v>2. SZEKSZÁRD MEGYEI JOGÚ VÁROS ÖNKORMÁNYZATA</v>
          </cell>
          <cell r="F1325" t="str">
            <v>1/1</v>
          </cell>
          <cell r="G1325" t="str">
            <v xml:space="preserve">
Törzsszám: 15416566
átszállás , 41053/1990.12.18
7100 SZEKSZÁRD, Béla tér 8.</v>
          </cell>
          <cell r="H1325" t="str">
            <v>átszállás</v>
          </cell>
          <cell r="I1325" t="str">
            <v>1990.12.18</v>
          </cell>
          <cell r="J1325">
            <v>5876</v>
          </cell>
          <cell r="K1325">
            <v>0</v>
          </cell>
          <cell r="L1325">
            <v>0</v>
          </cell>
          <cell r="M1325" t="str">
            <v>kivett, közút</v>
          </cell>
          <cell r="N1325" t="str">
            <v>-</v>
          </cell>
          <cell r="O1325" t="str">
            <v>220</v>
          </cell>
        </row>
        <row r="1326">
          <cell r="D1326">
            <v>5897</v>
          </cell>
          <cell r="E1326" t="str">
            <v>2. SZEKSZÁRD MEGYEI JOGÚ VÁROS ÖNKORMÁNYZATA</v>
          </cell>
          <cell r="F1326" t="str">
            <v>1/1</v>
          </cell>
          <cell r="G1326" t="str">
            <v xml:space="preserve">
Törzsszám: 15416566
átszállás , 41053/1990.12.18
7100 SZEKSZÁRD, Béla tér 8.</v>
          </cell>
          <cell r="H1326" t="str">
            <v>átszállás</v>
          </cell>
          <cell r="I1326" t="str">
            <v>1990.12.18</v>
          </cell>
          <cell r="J1326">
            <v>5897</v>
          </cell>
          <cell r="K1326">
            <v>0</v>
          </cell>
          <cell r="L1326">
            <v>0</v>
          </cell>
          <cell r="M1326" t="str">
            <v>kivett, közút</v>
          </cell>
          <cell r="N1326" t="str">
            <v>-</v>
          </cell>
          <cell r="O1326" t="str">
            <v>233</v>
          </cell>
        </row>
        <row r="1327">
          <cell r="D1327" t="str">
            <v>5916/3</v>
          </cell>
          <cell r="E1327" t="str">
            <v>2. SZEKSZÁRD MEGYEI JOGÚ VÁROS ÖNKORMÁNYZATA</v>
          </cell>
          <cell r="F1327" t="str">
            <v>1/1</v>
          </cell>
          <cell r="G1327" t="str">
            <v xml:space="preserve">
Törzsszám: 15416566
átszállás , 41053/1990.12.18
7100 SZEKSZÁRD, Béla tér 8.</v>
          </cell>
          <cell r="H1327" t="str">
            <v>átszállás</v>
          </cell>
          <cell r="I1327" t="str">
            <v>1990.12.18</v>
          </cell>
          <cell r="J1327" t="str">
            <v>5916/3</v>
          </cell>
          <cell r="K1327">
            <v>0</v>
          </cell>
          <cell r="L1327">
            <v>0</v>
          </cell>
          <cell r="M1327" t="str">
            <v>kivett, közterület</v>
          </cell>
          <cell r="N1327" t="str">
            <v>-</v>
          </cell>
          <cell r="O1327" t="str">
            <v>209</v>
          </cell>
        </row>
        <row r="1328">
          <cell r="D1328" t="str">
            <v>5916/5</v>
          </cell>
          <cell r="E1328" t="str">
            <v>2. SZEKSZÁRD MEGYEI JOGÚ VÁROS ÖNKORMÁNYZATA</v>
          </cell>
          <cell r="F1328" t="str">
            <v>1/1</v>
          </cell>
          <cell r="G1328" t="str">
            <v xml:space="preserve">
Törzsszám: 15416566
átszállás , 41053/1990.12.18
7100 SZEKSZÁRD, Béla tér 8.</v>
          </cell>
          <cell r="H1328" t="str">
            <v>átszállás</v>
          </cell>
          <cell r="I1328" t="str">
            <v>1990.12.18</v>
          </cell>
          <cell r="J1328" t="str">
            <v>5916/5</v>
          </cell>
          <cell r="K1328">
            <v>0</v>
          </cell>
          <cell r="L1328">
            <v>0</v>
          </cell>
          <cell r="M1328" t="str">
            <v>kivett, közterület</v>
          </cell>
          <cell r="N1328" t="str">
            <v>-</v>
          </cell>
          <cell r="O1328" t="str">
            <v>4954</v>
          </cell>
        </row>
        <row r="1329">
          <cell r="D1329" t="str">
            <v>5916/10</v>
          </cell>
          <cell r="E1329" t="str">
            <v>2. SZEKSZÁRD MEGYEI JOGÚ VÁROS ÖNKORMÁNYZATA</v>
          </cell>
          <cell r="F1329" t="str">
            <v>1/1</v>
          </cell>
          <cell r="G1329" t="str">
            <v xml:space="preserve">
Törzsszám: 15416566
átszállás , 41053/1990.12.18
7100 SZEKSZÁRD, Béla tér 8.</v>
          </cell>
          <cell r="H1329" t="str">
            <v>átszállás</v>
          </cell>
          <cell r="I1329" t="str">
            <v>1990.12.18</v>
          </cell>
          <cell r="J1329" t="str">
            <v>5916/10</v>
          </cell>
          <cell r="K1329">
            <v>0</v>
          </cell>
          <cell r="L1329">
            <v>0</v>
          </cell>
          <cell r="M1329" t="str">
            <v>kivett, közút</v>
          </cell>
          <cell r="N1329" t="str">
            <v>-</v>
          </cell>
          <cell r="O1329" t="str">
            <v>317</v>
          </cell>
        </row>
        <row r="1330">
          <cell r="D1330" t="str">
            <v>5916/12</v>
          </cell>
          <cell r="E1330" t="str">
            <v>2. SZEKSZÁRD MEGYEI JOGÚ VÁROS ÖNKORMÁNYZATA</v>
          </cell>
          <cell r="F1330" t="str">
            <v>1/1</v>
          </cell>
          <cell r="G1330" t="str">
            <v xml:space="preserve">
Törzsszám: 15416566
átszállás , 41053/1990.12.18
7100 SZEKSZÁRD, Béla tér 8.</v>
          </cell>
          <cell r="H1330" t="str">
            <v>átszállás</v>
          </cell>
          <cell r="I1330" t="str">
            <v>1990.12.18</v>
          </cell>
          <cell r="J1330" t="str">
            <v>5916/12</v>
          </cell>
          <cell r="K1330">
            <v>0</v>
          </cell>
          <cell r="L1330">
            <v>0</v>
          </cell>
          <cell r="M1330" t="str">
            <v>kivett, közút</v>
          </cell>
          <cell r="N1330" t="str">
            <v>-</v>
          </cell>
          <cell r="O1330" t="str">
            <v>205</v>
          </cell>
        </row>
        <row r="1331">
          <cell r="D1331" t="str">
            <v>5916/17</v>
          </cell>
          <cell r="E1331" t="str">
            <v>2. SZEKSZÁRD MEGYEI JOGÚ VÁROS ÖNKORMÁNYZATA</v>
          </cell>
          <cell r="F1331" t="str">
            <v>1/1</v>
          </cell>
          <cell r="G1331" t="str">
            <v xml:space="preserve">
Törzsszám: 15416566
átszállás , 41053/1990.12.18
7100 SZEKSZÁRD, Béla tér 8.</v>
          </cell>
          <cell r="H1331" t="str">
            <v>átszállás</v>
          </cell>
          <cell r="I1331" t="str">
            <v>1990.12.18</v>
          </cell>
          <cell r="J1331" t="str">
            <v>5916/17</v>
          </cell>
          <cell r="K1331">
            <v>0</v>
          </cell>
          <cell r="L1331">
            <v>0</v>
          </cell>
          <cell r="M1331" t="str">
            <v>kivett, közterület</v>
          </cell>
          <cell r="N1331" t="str">
            <v>-</v>
          </cell>
          <cell r="O1331" t="str">
            <v>341</v>
          </cell>
        </row>
        <row r="1332">
          <cell r="D1332" t="str">
            <v>5916/19</v>
          </cell>
          <cell r="E1332" t="str">
            <v>2. SZEKSZÁRD MEGYEI JOGÚ VÁROS ÖNKORMÁNYZATA</v>
          </cell>
          <cell r="F1332" t="str">
            <v>1/1</v>
          </cell>
          <cell r="G1332" t="str">
            <v xml:space="preserve">
Törzsszám: 15416566
átszállás , 41053/1990.12.18
7100 SZEKSZÁRD, Béla tér 8.</v>
          </cell>
          <cell r="H1332" t="str">
            <v>átszállás</v>
          </cell>
          <cell r="I1332" t="str">
            <v>1990.12.18</v>
          </cell>
          <cell r="J1332" t="str">
            <v>5916/19</v>
          </cell>
          <cell r="K1332">
            <v>0</v>
          </cell>
          <cell r="L1332">
            <v>0</v>
          </cell>
          <cell r="M1332" t="str">
            <v>kivett, közterület</v>
          </cell>
          <cell r="N1332" t="str">
            <v>-</v>
          </cell>
          <cell r="O1332" t="str">
            <v>336</v>
          </cell>
        </row>
        <row r="1333">
          <cell r="D1333" t="str">
            <v>5916/20</v>
          </cell>
          <cell r="E1333" t="str">
            <v>2. SZEKSZÁRD MEGYEI JOGÚ VÁROS ÖNKORMÁNYZATA</v>
          </cell>
          <cell r="F1333" t="str">
            <v>1/1</v>
          </cell>
          <cell r="G1333" t="str">
            <v xml:space="preserve">
Törzsszám: 15416566
átszállás , 41053/1990.12.18
7100 SZEKSZÁRD, Béla tér 8.</v>
          </cell>
          <cell r="H1333" t="str">
            <v>átszállás</v>
          </cell>
          <cell r="I1333" t="str">
            <v>1990.12.18</v>
          </cell>
          <cell r="J1333" t="str">
            <v>5916/20</v>
          </cell>
          <cell r="K1333">
            <v>0</v>
          </cell>
          <cell r="L1333">
            <v>0</v>
          </cell>
          <cell r="M1333" t="str">
            <v>kivett, közterület</v>
          </cell>
          <cell r="N1333" t="str">
            <v>-</v>
          </cell>
          <cell r="O1333" t="str">
            <v>208</v>
          </cell>
        </row>
        <row r="1334">
          <cell r="D1334" t="str">
            <v>5916/22</v>
          </cell>
          <cell r="E1334" t="str">
            <v>2. SZEKSZÁRD MEGYEI JOGÚ VÁROS ÖNKORMÁNYZATA</v>
          </cell>
          <cell r="F1334" t="str">
            <v>1/1</v>
          </cell>
          <cell r="G1334" t="str">
            <v xml:space="preserve">
Törzsszám: 15416566
átszállás , 41053/1990.12.18
7100 SZEKSZÁRD, Béla tér 8.</v>
          </cell>
          <cell r="H1334" t="str">
            <v>átszállás</v>
          </cell>
          <cell r="I1334" t="str">
            <v>1990.12.18</v>
          </cell>
          <cell r="J1334" t="str">
            <v>5916/22</v>
          </cell>
          <cell r="K1334">
            <v>0</v>
          </cell>
          <cell r="L1334">
            <v>0</v>
          </cell>
          <cell r="M1334" t="str">
            <v>kivett, közterület</v>
          </cell>
          <cell r="N1334" t="str">
            <v>-</v>
          </cell>
          <cell r="O1334" t="str">
            <v>202</v>
          </cell>
        </row>
        <row r="1335">
          <cell r="D1335" t="str">
            <v>5916/24</v>
          </cell>
          <cell r="E1335" t="str">
            <v>3. SZEKSZÁRD MEGYEI JOGÚ VÁROS ÖNKORMÁNYZATA</v>
          </cell>
          <cell r="F1335" t="str">
            <v>1/1</v>
          </cell>
          <cell r="G1335" t="str">
            <v xml:space="preserve">
Törzsszám: 15416566
átszállás , 41053/1990.12.18
7100 SZEKSZÁRD, Béla tér 8.</v>
          </cell>
          <cell r="H1335" t="str">
            <v>átszállás</v>
          </cell>
          <cell r="I1335" t="str">
            <v>1990.12.18</v>
          </cell>
          <cell r="J1335" t="str">
            <v>5916/24</v>
          </cell>
          <cell r="K1335">
            <v>0</v>
          </cell>
          <cell r="L1335" t="str">
            <v>3</v>
          </cell>
          <cell r="M1335" t="str">
            <v>szántó</v>
          </cell>
          <cell r="N1335" t="str">
            <v>1</v>
          </cell>
          <cell r="O1335" t="str">
            <v>3405</v>
          </cell>
        </row>
        <row r="1336">
          <cell r="D1336" t="str">
            <v>5916/25</v>
          </cell>
          <cell r="E1336" t="str">
            <v>1. SZEKSZÁRD MEGYEI JOGÚ VÁROS ÖNKORMÁNYZATA</v>
          </cell>
          <cell r="F1336" t="str">
            <v>1/1</v>
          </cell>
          <cell r="G1336" t="str">
            <v xml:space="preserve">
Törzsszám: 15416566
átszállás , 41053/1990.12.18
7100 SZEKSZÁRD, Béla tér 8.</v>
          </cell>
          <cell r="H1336" t="str">
            <v>átszállás</v>
          </cell>
          <cell r="I1336" t="str">
            <v>1990.12.18</v>
          </cell>
          <cell r="J1336" t="str">
            <v>5916/25</v>
          </cell>
          <cell r="K1336">
            <v>0</v>
          </cell>
          <cell r="L1336">
            <v>0</v>
          </cell>
          <cell r="M1336" t="str">
            <v>kivett, közterület</v>
          </cell>
          <cell r="N1336" t="str">
            <v>-</v>
          </cell>
          <cell r="O1336" t="str">
            <v>1656</v>
          </cell>
        </row>
        <row r="1337">
          <cell r="D1337" t="str">
            <v>5916/26</v>
          </cell>
          <cell r="E1337" t="str">
            <v>1. SZEKSZÁRD MEGYEI JOGÚ VÁROS ÖNKORMÁNYZATA</v>
          </cell>
          <cell r="F1337" t="str">
            <v>1/1</v>
          </cell>
          <cell r="G1337" t="str">
            <v xml:space="preserve">
Törzsszám: 15416566
átszállás , 41053/1990.12.18
7100 SZEKSZÁRD, Béla tér 8.</v>
          </cell>
          <cell r="H1337" t="str">
            <v>átszállás</v>
          </cell>
          <cell r="I1337" t="str">
            <v>1990.12.18</v>
          </cell>
          <cell r="J1337" t="str">
            <v>5916/26</v>
          </cell>
          <cell r="K1337">
            <v>0</v>
          </cell>
          <cell r="L1337">
            <v>0</v>
          </cell>
          <cell r="M1337" t="str">
            <v>kivett, közterület</v>
          </cell>
          <cell r="N1337" t="str">
            <v>-</v>
          </cell>
          <cell r="O1337" t="str">
            <v>1124</v>
          </cell>
        </row>
        <row r="1338">
          <cell r="D1338">
            <v>6002</v>
          </cell>
          <cell r="E1338" t="str">
            <v>2. SZEKSZÁRD MEGYEI JOGÚ VÁROS ÖNKORMÁNYZATA</v>
          </cell>
          <cell r="F1338" t="str">
            <v>1/1</v>
          </cell>
          <cell r="G1338" t="str">
            <v xml:space="preserve">
Törzsszám: 15416566
átszállás , 41053/1990.12.18
7100 SZEKSZÁRD, Béla tér 8.</v>
          </cell>
          <cell r="H1338" t="str">
            <v>átszállás</v>
          </cell>
          <cell r="I1338" t="str">
            <v>1990.12.18</v>
          </cell>
          <cell r="J1338">
            <v>6002</v>
          </cell>
          <cell r="K1338">
            <v>0</v>
          </cell>
          <cell r="L1338">
            <v>0</v>
          </cell>
          <cell r="M1338" t="str">
            <v>kivett, közút</v>
          </cell>
          <cell r="N1338" t="str">
            <v>-</v>
          </cell>
          <cell r="O1338" t="str">
            <v>1446</v>
          </cell>
        </row>
        <row r="1339">
          <cell r="D1339" t="str">
            <v>6006/14</v>
          </cell>
          <cell r="E1339" t="str">
            <v>1. SZEKSZÁRD MEGYEI JOGÚ VÁROS ÖNKORMÁNYZATA</v>
          </cell>
          <cell r="F1339" t="str">
            <v>1/1</v>
          </cell>
          <cell r="G1339" t="str">
            <v xml:space="preserve">
Törzsszám: 15416566
adásvétel , 33883/1995.03.30
7100 SZEKSZÁRD, Béla tér 8.</v>
          </cell>
          <cell r="H1339" t="str">
            <v>adásvétel</v>
          </cell>
          <cell r="I1339" t="str">
            <v>1995.03.30</v>
          </cell>
          <cell r="J1339" t="str">
            <v>6006/14</v>
          </cell>
          <cell r="K1339">
            <v>0</v>
          </cell>
          <cell r="L1339">
            <v>0</v>
          </cell>
          <cell r="M1339" t="str">
            <v>kivett, út</v>
          </cell>
          <cell r="N1339" t="str">
            <v>-</v>
          </cell>
          <cell r="O1339" t="str">
            <v>388</v>
          </cell>
        </row>
        <row r="1340">
          <cell r="D1340" t="str">
            <v>6008/1</v>
          </cell>
          <cell r="E1340" t="str">
            <v>4. SZEKSZÁRD MEGYEI JOGÚ VÁROS ÖNKORMÁNYZATA</v>
          </cell>
          <cell r="F1340" t="str">
            <v>1/1</v>
          </cell>
          <cell r="G1340" t="str">
            <v xml:space="preserve">
Törzsszám: 15416566
átadás , 38093/1997.05.13
7100 SZEKSZÁRD, Béla tér 8.</v>
          </cell>
          <cell r="H1340" t="str">
            <v>átadás</v>
          </cell>
          <cell r="I1340" t="str">
            <v>1997.05.13</v>
          </cell>
          <cell r="J1340" t="str">
            <v>6008/1</v>
          </cell>
          <cell r="K1340">
            <v>0</v>
          </cell>
          <cell r="L1340">
            <v>0</v>
          </cell>
          <cell r="M1340" t="str">
            <v>kivett, telephely</v>
          </cell>
          <cell r="N1340" t="str">
            <v>-</v>
          </cell>
          <cell r="O1340" t="str">
            <v>8523</v>
          </cell>
        </row>
        <row r="1341">
          <cell r="D1341" t="str">
            <v>6008/9</v>
          </cell>
          <cell r="E1341" t="str">
            <v>1. SZEKSZÁRD MEGYEI JOGÚ VÁROS ÖNKORMÁNYZATA</v>
          </cell>
          <cell r="F1341" t="str">
            <v>1/1</v>
          </cell>
          <cell r="G1341" t="str">
            <v xml:space="preserve">
Törzsszám: 15416566
átadás , 48583/2007.12.03
7100 SZEKSZÁRD, Béla tér 8.</v>
          </cell>
          <cell r="H1341" t="str">
            <v>átadás</v>
          </cell>
          <cell r="I1341" t="str">
            <v>2007.12.03</v>
          </cell>
          <cell r="J1341" t="str">
            <v>6008/9</v>
          </cell>
          <cell r="K1341">
            <v>0</v>
          </cell>
          <cell r="L1341">
            <v>0</v>
          </cell>
          <cell r="M1341" t="str">
            <v>kivett, telephely</v>
          </cell>
          <cell r="N1341" t="str">
            <v>1</v>
          </cell>
          <cell r="O1341" t="str">
            <v>3654</v>
          </cell>
        </row>
        <row r="1342">
          <cell r="D1342" t="str">
            <v>6008/11</v>
          </cell>
          <cell r="E1342" t="str">
            <v>1. SZEKSZÁRD MEGYEI JOGÚ VÁROS ÖNKORMÁNYZATA</v>
          </cell>
          <cell r="F1342" t="str">
            <v>1/1</v>
          </cell>
          <cell r="G1342" t="str">
            <v xml:space="preserve">
Törzsszám: 15416566
átadás , 39694/2008.06.27
7100 SZEKSZÁRD, Béla tér 8.</v>
          </cell>
          <cell r="H1342" t="str">
            <v>átadás</v>
          </cell>
          <cell r="I1342" t="str">
            <v>2008.06.27</v>
          </cell>
          <cell r="J1342" t="str">
            <v>6008/11</v>
          </cell>
          <cell r="K1342">
            <v>0</v>
          </cell>
          <cell r="L1342">
            <v>0</v>
          </cell>
          <cell r="M1342" t="str">
            <v>kivett, építési terület</v>
          </cell>
          <cell r="N1342" t="str">
            <v>-</v>
          </cell>
          <cell r="O1342" t="str">
            <v>3374</v>
          </cell>
        </row>
        <row r="1343">
          <cell r="D1343" t="str">
            <v>6008/13</v>
          </cell>
          <cell r="E1343" t="str">
            <v>1. SZEKSZÁRD MEGYEI JOGÚ VÁROS ÖNKORMÁNYZATA</v>
          </cell>
          <cell r="F1343" t="str">
            <v>1/1</v>
          </cell>
          <cell r="G1343" t="str">
            <v xml:space="preserve">
Törzsszám: 15416566
átadás , 39694/2008.06.27
7100 SZEKSZÁRD, Béla tér 8.</v>
          </cell>
          <cell r="H1343" t="str">
            <v>átadás</v>
          </cell>
          <cell r="I1343" t="str">
            <v>2008.06.27</v>
          </cell>
          <cell r="J1343" t="str">
            <v>6008/13</v>
          </cell>
          <cell r="K1343">
            <v>0</v>
          </cell>
          <cell r="L1343">
            <v>0</v>
          </cell>
          <cell r="M1343" t="str">
            <v>kivett, építési terület</v>
          </cell>
          <cell r="N1343" t="str">
            <v>-</v>
          </cell>
          <cell r="O1343" t="str">
            <v>5550</v>
          </cell>
        </row>
        <row r="1344">
          <cell r="D1344" t="str">
            <v>6008/14</v>
          </cell>
          <cell r="E1344" t="str">
            <v>1. SZEKSZÁRD MEGYEI JOGÚ VÁROS ÖNKORMÁNYZATA</v>
          </cell>
          <cell r="F1344" t="str">
            <v>1/1</v>
          </cell>
          <cell r="G1344" t="str">
            <v xml:space="preserve">
Törzsszám: 15416566
átadás , 39694/2008.06.27
7100 SZEKSZÁRD, Béla tér 8.</v>
          </cell>
          <cell r="H1344" t="str">
            <v>átadás</v>
          </cell>
          <cell r="I1344" t="str">
            <v>2008.06.27</v>
          </cell>
          <cell r="J1344" t="str">
            <v>6008/14</v>
          </cell>
          <cell r="K1344">
            <v>0</v>
          </cell>
          <cell r="L1344">
            <v>0</v>
          </cell>
          <cell r="M1344" t="str">
            <v>kivett, építési terület</v>
          </cell>
          <cell r="N1344" t="str">
            <v>-</v>
          </cell>
          <cell r="O1344" t="str">
            <v>5001</v>
          </cell>
        </row>
        <row r="1345">
          <cell r="D1345" t="str">
            <v>6008/15</v>
          </cell>
          <cell r="E1345" t="str">
            <v>1. SZEKSZÁRD MEGYEI JOGÚ VÁROS ÖNKORMÁNYZATA</v>
          </cell>
          <cell r="F1345" t="str">
            <v>1/1</v>
          </cell>
          <cell r="G1345" t="str">
            <v xml:space="preserve">
Törzsszám: 15416566
átadás , 39694/2008.06.27
7100 SZEKSZÁRD, Béla tér 8.</v>
          </cell>
          <cell r="H1345" t="str">
            <v>átadás</v>
          </cell>
          <cell r="I1345" t="str">
            <v>2008.06.27</v>
          </cell>
          <cell r="J1345" t="str">
            <v>6008/15</v>
          </cell>
          <cell r="K1345">
            <v>0</v>
          </cell>
          <cell r="L1345">
            <v>0</v>
          </cell>
          <cell r="M1345" t="str">
            <v>kivett, építési terület</v>
          </cell>
          <cell r="N1345" t="str">
            <v>1</v>
          </cell>
          <cell r="O1345" t="str">
            <v>0061</v>
          </cell>
        </row>
        <row r="1346">
          <cell r="D1346" t="str">
            <v>6008/16</v>
          </cell>
          <cell r="E1346" t="str">
            <v>1. SZEKSZÁRD MEGYEI JOGÚ VÁROS ÖNKORMÁNYZATA</v>
          </cell>
          <cell r="F1346" t="str">
            <v>1/1</v>
          </cell>
          <cell r="G1346" t="str">
            <v xml:space="preserve">
Törzsszám: 15416566
átadás , 39694/2008.06.27
7100 SZEKSZÁRD, Béla tér 8.</v>
          </cell>
          <cell r="H1346" t="str">
            <v>átadás</v>
          </cell>
          <cell r="I1346" t="str">
            <v>2008.06.27</v>
          </cell>
          <cell r="J1346" t="str">
            <v>6008/16</v>
          </cell>
          <cell r="K1346">
            <v>0</v>
          </cell>
          <cell r="L1346">
            <v>0</v>
          </cell>
          <cell r="M1346" t="str">
            <v>kivett, telephely</v>
          </cell>
          <cell r="N1346" t="str">
            <v>-</v>
          </cell>
          <cell r="O1346" t="str">
            <v>3232</v>
          </cell>
        </row>
        <row r="1347">
          <cell r="D1347" t="str">
            <v>6008/19</v>
          </cell>
          <cell r="E1347" t="str">
            <v>1. SZEKSZÁRD MEGYEI JOGÚ VÁROS ÖNKORMÁNYZATA</v>
          </cell>
          <cell r="F1347" t="str">
            <v>1/1</v>
          </cell>
          <cell r="G1347" t="str">
            <v xml:space="preserve">
Törzsszám: 15416566
átadás , 39694/2008.06.27
7100 SZEKSZÁRD, Béla tér 8.</v>
          </cell>
          <cell r="H1347" t="str">
            <v>átadás</v>
          </cell>
          <cell r="I1347" t="str">
            <v>2008.06.27</v>
          </cell>
          <cell r="J1347" t="str">
            <v>6008/19</v>
          </cell>
          <cell r="K1347">
            <v>0</v>
          </cell>
          <cell r="L1347">
            <v>0</v>
          </cell>
          <cell r="M1347" t="str">
            <v>kivett, építési terület</v>
          </cell>
          <cell r="N1347" t="str">
            <v>-</v>
          </cell>
          <cell r="O1347" t="str">
            <v>7381</v>
          </cell>
        </row>
        <row r="1348">
          <cell r="D1348" t="str">
            <v>6008/36</v>
          </cell>
          <cell r="E1348" t="str">
            <v>1. SZEKSZÁRD MEGYEI JOGÚ VÁROS ÖNKORMÁNYZATA</v>
          </cell>
          <cell r="F1348" t="str">
            <v>1/1</v>
          </cell>
          <cell r="G1348" t="str">
            <v xml:space="preserve">
Törzsszám: 15416566
átadás , 39247/2010.11.29
7100 SZEKSZÁRD, Béla tér 8.</v>
          </cell>
          <cell r="H1348" t="str">
            <v>átadás</v>
          </cell>
          <cell r="I1348" t="str">
            <v>2010.11.29</v>
          </cell>
          <cell r="J1348" t="str">
            <v>6008/36</v>
          </cell>
          <cell r="K1348">
            <v>0</v>
          </cell>
          <cell r="L1348">
            <v>0</v>
          </cell>
          <cell r="M1348" t="str">
            <v>kivett, helyi közút</v>
          </cell>
          <cell r="N1348" t="str">
            <v>-</v>
          </cell>
          <cell r="O1348" t="str">
            <v>6212</v>
          </cell>
        </row>
        <row r="1349">
          <cell r="D1349" t="str">
            <v>6008/37</v>
          </cell>
          <cell r="E1349" t="str">
            <v>1. SZEKSZÁRD MEGYEI JOGÚ VÁROS ÖNKORMÁNYZATA</v>
          </cell>
          <cell r="F1349" t="str">
            <v>1/1</v>
          </cell>
          <cell r="G1349" t="str">
            <v xml:space="preserve">
Törzsszám: 15416566
átadás , 39247/2010.11.29
7100 SZEKSZÁRD, Béla tér 8.</v>
          </cell>
          <cell r="H1349" t="str">
            <v>átadás</v>
          </cell>
          <cell r="I1349" t="str">
            <v>2010.11.29</v>
          </cell>
          <cell r="J1349" t="str">
            <v>6008/37</v>
          </cell>
          <cell r="K1349">
            <v>0</v>
          </cell>
          <cell r="L1349">
            <v>0</v>
          </cell>
          <cell r="M1349" t="str">
            <v>kivett, helyi közút</v>
          </cell>
          <cell r="N1349" t="str">
            <v>-</v>
          </cell>
          <cell r="O1349" t="str">
            <v>4984</v>
          </cell>
        </row>
        <row r="1350">
          <cell r="D1350" t="str">
            <v>6008/38</v>
          </cell>
          <cell r="E1350" t="str">
            <v>1. SZEKSZÁRD MEGYEI JOGÚ VÁROS ÖNKORMÁNYZATA</v>
          </cell>
          <cell r="F1350" t="str">
            <v>1/1</v>
          </cell>
          <cell r="G1350" t="str">
            <v xml:space="preserve">
Törzsszám: 15416566
átadás , 39247/2010.11.29
7100 SZEKSZÁRD, Béla tér 8.</v>
          </cell>
          <cell r="H1350" t="str">
            <v>átadás</v>
          </cell>
          <cell r="I1350" t="str">
            <v>2010.11.29</v>
          </cell>
          <cell r="J1350" t="str">
            <v>6008/38</v>
          </cell>
          <cell r="K1350">
            <v>0</v>
          </cell>
          <cell r="L1350">
            <v>0</v>
          </cell>
          <cell r="M1350" t="str">
            <v>kivett, helyi közút</v>
          </cell>
          <cell r="N1350" t="str">
            <v>-</v>
          </cell>
          <cell r="O1350" t="str">
            <v>6342</v>
          </cell>
        </row>
        <row r="1351">
          <cell r="D1351" t="str">
            <v>6008/39</v>
          </cell>
          <cell r="E1351" t="str">
            <v>1. SZEKSZÁRD MEGYEI JOGÚ VÁROS ÖNKORMÁNYZATA</v>
          </cell>
          <cell r="F1351" t="str">
            <v>1/1</v>
          </cell>
          <cell r="G1351" t="str">
            <v xml:space="preserve">
Törzsszám: 15416566
átadás , 39247/2010.11.29
7100 SZEKSZÁRD, Béla tér 8.</v>
          </cell>
          <cell r="H1351" t="str">
            <v>átadás</v>
          </cell>
          <cell r="I1351" t="str">
            <v>2010.11.29</v>
          </cell>
          <cell r="J1351" t="str">
            <v>6008/39</v>
          </cell>
          <cell r="K1351">
            <v>0</v>
          </cell>
          <cell r="L1351">
            <v>0</v>
          </cell>
          <cell r="M1351" t="str">
            <v>kivett, helyi közút</v>
          </cell>
          <cell r="N1351" t="str">
            <v>-</v>
          </cell>
          <cell r="O1351" t="str">
            <v>5340</v>
          </cell>
        </row>
        <row r="1352">
          <cell r="D1352" t="str">
            <v>6008/40</v>
          </cell>
          <cell r="E1352" t="str">
            <v>1. SZEKSZÁRD MEGYEI JOGÚ VÁROS ÖNKORMÁNYZATA</v>
          </cell>
          <cell r="F1352" t="str">
            <v>1/1</v>
          </cell>
          <cell r="G1352" t="str">
            <v xml:space="preserve">
Törzsszám: 15416566
átadás , 39247/2010.11.29
7100 SZEKSZÁRD, Béla tér 8.</v>
          </cell>
          <cell r="H1352" t="str">
            <v>átadás</v>
          </cell>
          <cell r="I1352" t="str">
            <v>2010.11.29</v>
          </cell>
          <cell r="J1352" t="str">
            <v>6008/40</v>
          </cell>
          <cell r="K1352">
            <v>0</v>
          </cell>
          <cell r="L1352">
            <v>0</v>
          </cell>
          <cell r="M1352" t="str">
            <v>kivett, helyi közút</v>
          </cell>
          <cell r="N1352" t="str">
            <v>1</v>
          </cell>
          <cell r="O1352" t="str">
            <v>8586</v>
          </cell>
        </row>
        <row r="1353">
          <cell r="D1353" t="str">
            <v>6008/41</v>
          </cell>
          <cell r="E1353" t="str">
            <v>1. SZEKSZÁRD MEGYEI JOGÚ VÁROS ÖNKORMÁNYZATA</v>
          </cell>
          <cell r="F1353" t="str">
            <v>1/1</v>
          </cell>
          <cell r="G1353" t="str">
            <v xml:space="preserve">
Törzsszám: 15416566
átadás , 39247/2010.11.29
7100 SZEKSZÁRD, Béla tér 8.</v>
          </cell>
          <cell r="H1353" t="str">
            <v>átadás</v>
          </cell>
          <cell r="I1353" t="str">
            <v>2010.11.29</v>
          </cell>
          <cell r="J1353" t="str">
            <v>6008/41</v>
          </cell>
          <cell r="K1353">
            <v>0</v>
          </cell>
          <cell r="L1353">
            <v>0</v>
          </cell>
          <cell r="M1353" t="str">
            <v>kivett, helyi közút</v>
          </cell>
          <cell r="N1353" t="str">
            <v>-</v>
          </cell>
          <cell r="O1353" t="str">
            <v>3275</v>
          </cell>
        </row>
        <row r="1354">
          <cell r="D1354" t="str">
            <v>6008/42</v>
          </cell>
          <cell r="E1354" t="str">
            <v>1. SZEKSZÁRD MEGYEI JOGÚ VÁROS ÖNKORMÁNYZATA</v>
          </cell>
          <cell r="F1354" t="str">
            <v>1/1</v>
          </cell>
          <cell r="G1354" t="str">
            <v xml:space="preserve">
Törzsszám: 15416566
átadás , 39247/2010.11.29
7100 SZEKSZÁRD, Béla tér 8.</v>
          </cell>
          <cell r="H1354" t="str">
            <v>átadás</v>
          </cell>
          <cell r="I1354" t="str">
            <v>2010.11.29</v>
          </cell>
          <cell r="J1354" t="str">
            <v>6008/42</v>
          </cell>
          <cell r="K1354">
            <v>0</v>
          </cell>
          <cell r="L1354">
            <v>0</v>
          </cell>
          <cell r="M1354" t="str">
            <v>kivett, helyi közút</v>
          </cell>
          <cell r="N1354" t="str">
            <v>-</v>
          </cell>
          <cell r="O1354" t="str">
            <v>1707</v>
          </cell>
        </row>
        <row r="1355">
          <cell r="D1355" t="str">
            <v>6008/45</v>
          </cell>
          <cell r="E1355" t="str">
            <v>1. SZEKSZÁRD MEGYEI JOGÚ VÁROS ÖNKORMÁNYZATA</v>
          </cell>
          <cell r="F1355" t="str">
            <v>1/1</v>
          </cell>
          <cell r="G1355" t="str">
            <v xml:space="preserve">
Törzsszám: 15416566
átadás , 38782/2016.08.29
7100 SZEKSZÁRD, Béla tér 8.</v>
          </cell>
          <cell r="H1355" t="str">
            <v>átadás</v>
          </cell>
          <cell r="I1355" t="str">
            <v>2016.08.29</v>
          </cell>
          <cell r="J1355" t="str">
            <v>6008/45</v>
          </cell>
          <cell r="K1355">
            <v>0</v>
          </cell>
          <cell r="L1355">
            <v>0</v>
          </cell>
          <cell r="M1355" t="str">
            <v>kivett, telephely</v>
          </cell>
          <cell r="N1355" t="str">
            <v>-</v>
          </cell>
          <cell r="O1355" t="str">
            <v>3120</v>
          </cell>
        </row>
        <row r="1356">
          <cell r="D1356" t="str">
            <v>6008/46</v>
          </cell>
          <cell r="E1356" t="str">
            <v>1. SZEKSZÁRD MEGYEI JOGÚ VÁROS ÖNKORMÁNYZATA</v>
          </cell>
          <cell r="F1356" t="str">
            <v>1/1</v>
          </cell>
          <cell r="G1356" t="str">
            <v xml:space="preserve">
Törzsszám: 15416566
átadás , 38782/2016.08.29
7100 SZEKSZÁRD, Béla tér 8.</v>
          </cell>
          <cell r="H1356" t="str">
            <v>átadás</v>
          </cell>
          <cell r="I1356" t="str">
            <v>2016.08.29</v>
          </cell>
          <cell r="J1356" t="str">
            <v>6008/46</v>
          </cell>
          <cell r="K1356">
            <v>0</v>
          </cell>
          <cell r="L1356">
            <v>0</v>
          </cell>
          <cell r="M1356" t="str">
            <v>kivett, telephely</v>
          </cell>
          <cell r="N1356" t="str">
            <v>1</v>
          </cell>
          <cell r="O1356" t="str">
            <v>2089</v>
          </cell>
        </row>
        <row r="1357">
          <cell r="D1357" t="str">
            <v>6008/47</v>
          </cell>
          <cell r="E1357" t="str">
            <v>1. SZEKSZÁRD MEGYEI JOGÚ VÁROS ÖNKORMÁNYZATA</v>
          </cell>
          <cell r="F1357" t="str">
            <v>1/1</v>
          </cell>
          <cell r="G1357" t="str">
            <v xml:space="preserve">
Törzsszám: 15416566
átadás , 39352/2016.09.13
7100 SZEKSZÁRD, Béla tér 8.</v>
          </cell>
          <cell r="H1357" t="str">
            <v>átadás</v>
          </cell>
          <cell r="I1357" t="str">
            <v>2016.09.13</v>
          </cell>
          <cell r="J1357" t="str">
            <v>6008/47</v>
          </cell>
          <cell r="K1357">
            <v>0</v>
          </cell>
          <cell r="L1357">
            <v>0</v>
          </cell>
          <cell r="M1357" t="str">
            <v>kivett, telephely</v>
          </cell>
          <cell r="N1357" t="str">
            <v>-</v>
          </cell>
          <cell r="O1357" t="str">
            <v>4771</v>
          </cell>
        </row>
        <row r="1358">
          <cell r="D1358" t="str">
            <v>6008/49</v>
          </cell>
          <cell r="E1358" t="str">
            <v>1. SZEKSZÁRD MEGYEI JOGÚ VÁROS ÖNKORMÁNYZATA</v>
          </cell>
          <cell r="F1358" t="str">
            <v>1/1</v>
          </cell>
          <cell r="G1358" t="str">
            <v xml:space="preserve">
Törzsszám: 15416566
átadás , 39352/2016.09.13
7100 SZEKSZÁRD, Béla tér 8.</v>
          </cell>
          <cell r="H1358" t="str">
            <v>átadás</v>
          </cell>
          <cell r="I1358" t="str">
            <v>2016.09.13</v>
          </cell>
          <cell r="J1358" t="str">
            <v>6008/49</v>
          </cell>
          <cell r="K1358">
            <v>0</v>
          </cell>
          <cell r="L1358">
            <v>0</v>
          </cell>
          <cell r="M1358" t="str">
            <v>kivett, telephely</v>
          </cell>
          <cell r="N1358" t="str">
            <v>-</v>
          </cell>
          <cell r="O1358" t="str">
            <v>891</v>
          </cell>
        </row>
        <row r="1359">
          <cell r="D1359">
            <v>6010</v>
          </cell>
          <cell r="E1359" t="str">
            <v>2. SZEKSZÁRD MEGYEI JOGÚ VÁROS ÖNKORMÁNYZATA</v>
          </cell>
          <cell r="F1359" t="str">
            <v>1/1</v>
          </cell>
          <cell r="G1359" t="str">
            <v xml:space="preserve">
Törzsszám: 15416566
átszállás , 41053/1990.12.18
7100 SZEKSZÁRD, Béla tér 8.</v>
          </cell>
          <cell r="H1359" t="str">
            <v>átszállás</v>
          </cell>
          <cell r="I1359" t="str">
            <v>1990.12.18</v>
          </cell>
          <cell r="J1359">
            <v>6010</v>
          </cell>
          <cell r="K1359">
            <v>0</v>
          </cell>
          <cell r="L1359">
            <v>0</v>
          </cell>
          <cell r="M1359" t="str">
            <v>kivett, közút</v>
          </cell>
          <cell r="N1359" t="str">
            <v>-</v>
          </cell>
          <cell r="O1359" t="str">
            <v>620</v>
          </cell>
        </row>
        <row r="1360">
          <cell r="D1360">
            <v>6015</v>
          </cell>
          <cell r="E1360" t="str">
            <v>2. SZEKSZÁRD MEGYEI JOGÚ VÁROS ÖNKORMÁNYZATA</v>
          </cell>
          <cell r="F1360" t="str">
            <v>1/1</v>
          </cell>
          <cell r="G1360" t="str">
            <v xml:space="preserve">
Törzsszám: 15416566
átszállás , 41053/1990.12.18
7100 SZEKSZÁRD, Béla tér 8.</v>
          </cell>
          <cell r="H1360" t="str">
            <v>átszállás</v>
          </cell>
          <cell r="I1360" t="str">
            <v>1990.12.18</v>
          </cell>
          <cell r="J1360">
            <v>6015</v>
          </cell>
          <cell r="K1360">
            <v>0</v>
          </cell>
          <cell r="L1360">
            <v>0</v>
          </cell>
          <cell r="M1360" t="str">
            <v>kivett, közút</v>
          </cell>
          <cell r="N1360" t="str">
            <v>-</v>
          </cell>
          <cell r="O1360" t="str">
            <v>1736</v>
          </cell>
        </row>
        <row r="1361">
          <cell r="D1361">
            <v>6017</v>
          </cell>
          <cell r="E1361" t="str">
            <v>1. SZEKSZÁRD MEGYEI JOGÚ VÁROS ÖNKORMÁNYZATA</v>
          </cell>
          <cell r="F1361" t="str">
            <v>1/1</v>
          </cell>
          <cell r="G1361" t="str">
            <v xml:space="preserve">
Törzsszám: 15416566
átszállás , 39529/2015.11.17
7100 SZEKSZÁRD, Béla tér 8.</v>
          </cell>
          <cell r="H1361" t="str">
            <v>átszállás</v>
          </cell>
          <cell r="I1361" t="str">
            <v>2015.11.17</v>
          </cell>
          <cell r="J1361">
            <v>6017</v>
          </cell>
          <cell r="K1361">
            <v>0</v>
          </cell>
          <cell r="L1361">
            <v>0</v>
          </cell>
          <cell r="M1361" t="str">
            <v>kivett, út</v>
          </cell>
          <cell r="N1361" t="str">
            <v>-</v>
          </cell>
          <cell r="O1361" t="str">
            <v>418</v>
          </cell>
        </row>
        <row r="1362">
          <cell r="D1362">
            <v>6018</v>
          </cell>
          <cell r="E1362" t="str">
            <v>1. SZEKSZÁRD MEGYEI JOGÚ VÁROS ÖNKORMÁNYZATA</v>
          </cell>
          <cell r="F1362" t="str">
            <v>1/1</v>
          </cell>
          <cell r="G1362" t="str">
            <v xml:space="preserve">
Törzsszám: 15416566
átszállás , 39529/2015.11.17
7100 SZEKSZÁRD, Béla tér 8.</v>
          </cell>
          <cell r="H1362" t="str">
            <v>átszállás</v>
          </cell>
          <cell r="I1362" t="str">
            <v>2015.11.17</v>
          </cell>
          <cell r="J1362">
            <v>6018</v>
          </cell>
          <cell r="K1362">
            <v>0</v>
          </cell>
          <cell r="L1362">
            <v>0</v>
          </cell>
          <cell r="M1362" t="str">
            <v>kivett, út</v>
          </cell>
          <cell r="N1362" t="str">
            <v>-</v>
          </cell>
          <cell r="O1362" t="str">
            <v>63</v>
          </cell>
        </row>
        <row r="1363">
          <cell r="D1363" t="str">
            <v>6103/3</v>
          </cell>
          <cell r="E1363" t="str">
            <v>1. SZEKSZÁRD MEGYEI JOGÚ VÁROS ÖNKORMÁNYZATA</v>
          </cell>
          <cell r="F1363" t="str">
            <v>1/1</v>
          </cell>
          <cell r="G1363" t="str">
            <v xml:space="preserve">
Törzsszám: 15416566
adásvétel , 41497/2005.08.23
7100 SZEKSZÁRD, Béla tér 8.</v>
          </cell>
          <cell r="H1363" t="str">
            <v>adásvétel</v>
          </cell>
          <cell r="I1363" t="str">
            <v>2005.08.23</v>
          </cell>
          <cell r="J1363" t="str">
            <v>6103/3</v>
          </cell>
          <cell r="K1363">
            <v>0</v>
          </cell>
          <cell r="L1363">
            <v>0</v>
          </cell>
          <cell r="M1363" t="str">
            <v>kivett, út</v>
          </cell>
          <cell r="N1363" t="str">
            <v>-</v>
          </cell>
          <cell r="O1363" t="str">
            <v>156</v>
          </cell>
        </row>
        <row r="1364">
          <cell r="D1364">
            <v>6104</v>
          </cell>
          <cell r="E1364" t="str">
            <v>2. SZEKSZÁRD MEGYEI JOGÚ VÁROS ÖNKORMÁNYZATA</v>
          </cell>
          <cell r="F1364" t="str">
            <v>1/1</v>
          </cell>
          <cell r="G1364" t="str">
            <v xml:space="preserve">
Törzsszám: 15416566
átszállás , 41053/1990.12.18
7100 SZEKSZÁRD, Béla tér 8.</v>
          </cell>
          <cell r="H1364" t="str">
            <v>átszállás</v>
          </cell>
          <cell r="I1364" t="str">
            <v>1990.12.18</v>
          </cell>
          <cell r="J1364">
            <v>6104</v>
          </cell>
          <cell r="K1364">
            <v>0</v>
          </cell>
          <cell r="L1364">
            <v>0</v>
          </cell>
          <cell r="M1364" t="str">
            <v>kivett, árok</v>
          </cell>
          <cell r="N1364" t="str">
            <v>-</v>
          </cell>
          <cell r="O1364" t="str">
            <v>1498</v>
          </cell>
        </row>
        <row r="1365">
          <cell r="D1365" t="str">
            <v>6105/4</v>
          </cell>
          <cell r="E1365" t="str">
            <v>1. SZEKSZÁRD MEGYEI JOGÚ VÁROS ÖNKORMÁNYZATA</v>
          </cell>
          <cell r="F1365" t="str">
            <v>1/1</v>
          </cell>
          <cell r="G1365" t="str">
            <v xml:space="preserve">
Törzsszám: 15416566
adásvétel , 32494/2001.(1999.11.17)
7100 SZEKSZÁRD, Béla tér 8.</v>
          </cell>
          <cell r="H1365" t="str">
            <v>adásvétel</v>
          </cell>
          <cell r="I1365" t="str">
            <v>2001.(1999.11.17</v>
          </cell>
          <cell r="J1365" t="str">
            <v>6105/4</v>
          </cell>
          <cell r="K1365">
            <v>0</v>
          </cell>
          <cell r="L1365">
            <v>0</v>
          </cell>
          <cell r="M1365" t="str">
            <v>kivett, árok</v>
          </cell>
          <cell r="N1365" t="str">
            <v>-</v>
          </cell>
          <cell r="O1365" t="str">
            <v>930</v>
          </cell>
        </row>
        <row r="1366">
          <cell r="D1366">
            <v>6110</v>
          </cell>
          <cell r="E1366" t="str">
            <v>2. SZEKSZÁRD MEGYEI JOGÚ VÁROS ÖNKORMÁNYZATA</v>
          </cell>
          <cell r="F1366" t="str">
            <v>1/1</v>
          </cell>
          <cell r="G1366" t="str">
            <v xml:space="preserve">
Törzsszám: 15416566
átszállás , 41053/1990.12.18
7100 SZEKSZÁRD, Béla tér 8.</v>
          </cell>
          <cell r="H1366" t="str">
            <v>átszállás</v>
          </cell>
          <cell r="I1366" t="str">
            <v>1990.12.18</v>
          </cell>
          <cell r="J1366">
            <v>6110</v>
          </cell>
          <cell r="K1366">
            <v>0</v>
          </cell>
          <cell r="L1366">
            <v>0</v>
          </cell>
          <cell r="M1366" t="str">
            <v>kivett, közterület</v>
          </cell>
          <cell r="N1366" t="str">
            <v>-</v>
          </cell>
          <cell r="O1366" t="str">
            <v>2419</v>
          </cell>
        </row>
        <row r="1367">
          <cell r="D1367" t="str">
            <v>6114/1</v>
          </cell>
          <cell r="E1367" t="str">
            <v>2. SZEKSZÁRD MEGYEI JOGÚ VÁROS ÖNKORMÁNYZATA</v>
          </cell>
          <cell r="F1367" t="str">
            <v>1/1</v>
          </cell>
          <cell r="G1367" t="str">
            <v xml:space="preserve">
Törzsszám: 15416566
átszállás , 41053/1990.12.18
7100 SZEKSZÁRD, Béla tér 8.</v>
          </cell>
          <cell r="H1367" t="str">
            <v>átszállás</v>
          </cell>
          <cell r="I1367" t="str">
            <v>1990.12.18</v>
          </cell>
          <cell r="J1367" t="str">
            <v>6114/1</v>
          </cell>
          <cell r="K1367">
            <v>0</v>
          </cell>
          <cell r="L1367">
            <v>0</v>
          </cell>
          <cell r="M1367" t="str">
            <v>kivett, árok</v>
          </cell>
          <cell r="N1367" t="str">
            <v>-</v>
          </cell>
          <cell r="O1367" t="str">
            <v>281</v>
          </cell>
        </row>
        <row r="1368">
          <cell r="D1368" t="str">
            <v>6114/2</v>
          </cell>
          <cell r="E1368" t="str">
            <v>2. SZEKSZÁRD MEGYEI JOGÚ VÁROS ÖNKORMÁNYZATA</v>
          </cell>
          <cell r="F1368" t="str">
            <v>1/1</v>
          </cell>
          <cell r="G1368" t="str">
            <v xml:space="preserve">
Törzsszám: 15416566
átszállás , 41053/1990.12.18
7100 SZEKSZÁRD, Béla tér 8.</v>
          </cell>
          <cell r="H1368" t="str">
            <v>átszállás</v>
          </cell>
          <cell r="I1368" t="str">
            <v>1990.12.18</v>
          </cell>
          <cell r="J1368" t="str">
            <v>6114/2</v>
          </cell>
          <cell r="K1368">
            <v>0</v>
          </cell>
          <cell r="L1368">
            <v>0</v>
          </cell>
          <cell r="M1368" t="str">
            <v>kivett, árok</v>
          </cell>
          <cell r="N1368" t="str">
            <v>-</v>
          </cell>
          <cell r="O1368" t="str">
            <v>210</v>
          </cell>
        </row>
        <row r="1369">
          <cell r="D1369" t="str">
            <v>6116/2</v>
          </cell>
          <cell r="E1369" t="str">
            <v>2. SZEKSZÁRD MEGYEI JOGÚ VÁROS ÖNKORMÁNYZATA</v>
          </cell>
          <cell r="F1369" t="str">
            <v>1/1</v>
          </cell>
          <cell r="G1369" t="str">
            <v xml:space="preserve">
Törzsszám: 15416566
átszállás , 41053/1990.12.18
7100 SZEKSZÁRD, Béla tér 8.</v>
          </cell>
          <cell r="H1369" t="str">
            <v>átszállás</v>
          </cell>
          <cell r="I1369" t="str">
            <v>1990.12.18</v>
          </cell>
          <cell r="J1369" t="str">
            <v>6116/2</v>
          </cell>
          <cell r="K1369">
            <v>0</v>
          </cell>
          <cell r="L1369">
            <v>0</v>
          </cell>
          <cell r="M1369" t="str">
            <v>kivett, közút</v>
          </cell>
          <cell r="N1369" t="str">
            <v>-</v>
          </cell>
          <cell r="O1369" t="str">
            <v>253</v>
          </cell>
        </row>
        <row r="1370">
          <cell r="D1370" t="str">
            <v>6301/23</v>
          </cell>
          <cell r="E1370" t="str">
            <v>1. SZEKSZÁRD MEGYEI JOGÚ VÁROS ÖNKORMÁNYZATA</v>
          </cell>
          <cell r="F1370" t="str">
            <v>1/1</v>
          </cell>
          <cell r="G1370" t="str">
            <v xml:space="preserve">
Törzsszám: 15416566
átszállás , 41053/1993.09.22
7100 SZEKSZÁRD, Béla tér 8.</v>
          </cell>
          <cell r="H1370" t="str">
            <v>átszállás</v>
          </cell>
          <cell r="I1370" t="str">
            <v>1993.09.22</v>
          </cell>
          <cell r="J1370" t="str">
            <v>6301/23</v>
          </cell>
          <cell r="K1370">
            <v>0</v>
          </cell>
          <cell r="L1370">
            <v>0</v>
          </cell>
          <cell r="M1370" t="str">
            <v>kivett, közterület</v>
          </cell>
          <cell r="N1370" t="str">
            <v>-</v>
          </cell>
          <cell r="O1370" t="str">
            <v>8457</v>
          </cell>
        </row>
        <row r="1371">
          <cell r="D1371" t="str">
            <v>6305/2</v>
          </cell>
          <cell r="E1371" t="str">
            <v>2. SZEKSZÁRD MEGYEI JOGÚ VÁROS ÖNKORMÁNYZATA</v>
          </cell>
          <cell r="F1371" t="str">
            <v>1/1</v>
          </cell>
          <cell r="G1371" t="str">
            <v xml:space="preserve">
Törzsszám: 15416566
átszállás , 41053/1990.12.18
7100 SZEKSZÁRD, Béla tér 8.</v>
          </cell>
          <cell r="H1371" t="str">
            <v>átszállás</v>
          </cell>
          <cell r="I1371" t="str">
            <v>1990.12.18</v>
          </cell>
          <cell r="J1371" t="str">
            <v>6305/2</v>
          </cell>
          <cell r="K1371">
            <v>0</v>
          </cell>
          <cell r="L1371">
            <v>0</v>
          </cell>
          <cell r="M1371" t="str">
            <v>kivett, közút</v>
          </cell>
          <cell r="N1371" t="str">
            <v>-</v>
          </cell>
          <cell r="O1371" t="str">
            <v>2351</v>
          </cell>
        </row>
        <row r="1372">
          <cell r="D1372" t="str">
            <v>6305/3</v>
          </cell>
          <cell r="E1372" t="str">
            <v>2. SZEKSZÁRD MEGYEI JOGÚ VÁROS ÖNKORMÁNYZATA</v>
          </cell>
          <cell r="F1372" t="str">
            <v>1/1</v>
          </cell>
          <cell r="G1372" t="str">
            <v xml:space="preserve">
Törzsszám: 15416566
átszállás , 41053/1990.12.18
7100 SZEKSZÁRD, Béla tér 8.</v>
          </cell>
          <cell r="H1372" t="str">
            <v>átszállás</v>
          </cell>
          <cell r="I1372" t="str">
            <v>1990.12.18</v>
          </cell>
          <cell r="J1372" t="str">
            <v>6305/3</v>
          </cell>
          <cell r="K1372">
            <v>0</v>
          </cell>
          <cell r="L1372">
            <v>0</v>
          </cell>
          <cell r="M1372" t="str">
            <v>kivett, beépítetlen terület</v>
          </cell>
          <cell r="N1372" t="str">
            <v>-</v>
          </cell>
          <cell r="O1372" t="str">
            <v>79</v>
          </cell>
        </row>
        <row r="1373">
          <cell r="D1373">
            <v>6307</v>
          </cell>
          <cell r="E1373" t="str">
            <v>2. SZEKSZÁRD MEGYEI JOGÚ VÁROS ÖNKORMÁNYZATA</v>
          </cell>
          <cell r="F1373" t="str">
            <v>1/1</v>
          </cell>
          <cell r="G1373" t="str">
            <v xml:space="preserve">
Törzsszám: 15416566
átszállás , 41053/1990.12.18
7100 SZEKSZÁRD, Béla tér 8.</v>
          </cell>
          <cell r="H1373" t="str">
            <v>átszállás</v>
          </cell>
          <cell r="I1373" t="str">
            <v>1990.12.18</v>
          </cell>
          <cell r="J1373">
            <v>6307</v>
          </cell>
          <cell r="K1373">
            <v>0</v>
          </cell>
          <cell r="L1373">
            <v>0</v>
          </cell>
          <cell r="M1373" t="str">
            <v>kivett, közterület</v>
          </cell>
          <cell r="N1373" t="str">
            <v>1</v>
          </cell>
          <cell r="O1373" t="str">
            <v>3007</v>
          </cell>
        </row>
        <row r="1374">
          <cell r="D1374">
            <v>6309</v>
          </cell>
          <cell r="E1374" t="str">
            <v>2. SZEKSZÁRD MEGYEI JOGÚ VÁROS ÖNKORMÁNYZATA</v>
          </cell>
          <cell r="F1374" t="str">
            <v>1/1</v>
          </cell>
          <cell r="G1374" t="str">
            <v xml:space="preserve">
Törzsszám: 15416566
átszállás , 41053/1990.12.18
7100 SZEKSZÁRD, Béla tér 8.</v>
          </cell>
          <cell r="H1374" t="str">
            <v>átszállás</v>
          </cell>
          <cell r="I1374" t="str">
            <v>1990.12.18</v>
          </cell>
          <cell r="J1374">
            <v>6309</v>
          </cell>
          <cell r="K1374">
            <v>0</v>
          </cell>
          <cell r="L1374">
            <v>0</v>
          </cell>
          <cell r="M1374" t="str">
            <v>kivett, sh. út</v>
          </cell>
          <cell r="N1374" t="str">
            <v>-</v>
          </cell>
          <cell r="O1374" t="str">
            <v>1531</v>
          </cell>
        </row>
        <row r="1375">
          <cell r="D1375" t="str">
            <v>6310/12</v>
          </cell>
          <cell r="E1375" t="str">
            <v>2. SZEKSZÁRD MEGYEI JOGÚ VÁROS ÖNKORMÁNYZATA</v>
          </cell>
          <cell r="F1375" t="str">
            <v>1/1</v>
          </cell>
          <cell r="G1375" t="str">
            <v xml:space="preserve">
Törzsszám: 15416566
átszállás , 41053/1990.12.18
7100 SZEKSZÁRD, Béla tér 8.</v>
          </cell>
          <cell r="H1375" t="str">
            <v>átszállás</v>
          </cell>
          <cell r="I1375" t="str">
            <v>1990.12.18</v>
          </cell>
          <cell r="J1375" t="str">
            <v>6310/12</v>
          </cell>
          <cell r="K1375">
            <v>0</v>
          </cell>
          <cell r="L1375">
            <v>0</v>
          </cell>
          <cell r="M1375" t="str">
            <v>kivett, közút</v>
          </cell>
          <cell r="N1375" t="str">
            <v>-</v>
          </cell>
          <cell r="O1375" t="str">
            <v>1014</v>
          </cell>
        </row>
        <row r="1376">
          <cell r="D1376" t="str">
            <v>6311/1</v>
          </cell>
          <cell r="E1376" t="str">
            <v>1. SZEKSZÁRD MEGYEI JOGÚ VÁROS ÖNKORMÁNYZATA</v>
          </cell>
          <cell r="F1376" t="str">
            <v>1/1</v>
          </cell>
          <cell r="G1376" t="str">
            <v xml:space="preserve">
Törzsszám: 15416566
átszállás , 41053/1990.12.18
7100 SZEKSZÁRD, Béla tér 8.</v>
          </cell>
          <cell r="H1376" t="str">
            <v>átszállás</v>
          </cell>
          <cell r="I1376" t="str">
            <v>1990.12.18</v>
          </cell>
          <cell r="J1376" t="str">
            <v>6311/1</v>
          </cell>
          <cell r="K1376">
            <v>0</v>
          </cell>
          <cell r="L1376">
            <v>0</v>
          </cell>
          <cell r="M1376" t="str">
            <v>kivett, közterület</v>
          </cell>
          <cell r="N1376" t="str">
            <v>-</v>
          </cell>
          <cell r="O1376" t="str">
            <v>1080</v>
          </cell>
        </row>
        <row r="1377">
          <cell r="D1377" t="str">
            <v>6311/2</v>
          </cell>
          <cell r="E1377" t="str">
            <v>1. SZEKSZÁRD MEGYEI JOGÚ VÁROS ÖNKORMÁNYZATA</v>
          </cell>
          <cell r="F1377" t="str">
            <v>1/1</v>
          </cell>
          <cell r="G1377" t="str">
            <v xml:space="preserve">
Törzsszám: 15416566
átszállás , 41053/1990.12.18
7100 SZEKSZÁRD, Béla tér 8.</v>
          </cell>
          <cell r="H1377" t="str">
            <v>átszállás</v>
          </cell>
          <cell r="I1377" t="str">
            <v>1990.12.18</v>
          </cell>
          <cell r="J1377" t="str">
            <v>6311/2</v>
          </cell>
          <cell r="K1377">
            <v>0</v>
          </cell>
          <cell r="L1377">
            <v>0</v>
          </cell>
          <cell r="M1377" t="str">
            <v>kivett, árok</v>
          </cell>
          <cell r="N1377" t="str">
            <v>-</v>
          </cell>
          <cell r="O1377" t="str">
            <v>178</v>
          </cell>
        </row>
        <row r="1378">
          <cell r="D1378" t="str">
            <v>6311/3</v>
          </cell>
          <cell r="E1378" t="str">
            <v>1. SZEKSZÁRD MEGYEI JOGÚ VÁROS ÖNKORMÁNYZATA</v>
          </cell>
          <cell r="F1378" t="str">
            <v>1/1</v>
          </cell>
          <cell r="G1378" t="str">
            <v xml:space="preserve">
Törzsszám: 15416566
átszállás , 41053/1990.12.18
7100 SZEKSZÁRD, Béla tér 8.</v>
          </cell>
          <cell r="H1378" t="str">
            <v>átszállás</v>
          </cell>
          <cell r="I1378" t="str">
            <v>1990.12.18</v>
          </cell>
          <cell r="J1378" t="str">
            <v>6311/3</v>
          </cell>
          <cell r="K1378">
            <v>0</v>
          </cell>
          <cell r="L1378">
            <v>0</v>
          </cell>
          <cell r="M1378" t="str">
            <v>kivett, árok</v>
          </cell>
          <cell r="N1378" t="str">
            <v>-</v>
          </cell>
          <cell r="O1378" t="str">
            <v>154</v>
          </cell>
        </row>
        <row r="1379">
          <cell r="D1379" t="str">
            <v>6311/4</v>
          </cell>
          <cell r="E1379" t="str">
            <v>1. SZEKSZÁRD MEGYEI JOGÚ VÁROS ÖNKORMÁNYZATA</v>
          </cell>
          <cell r="F1379" t="str">
            <v>1/1</v>
          </cell>
          <cell r="G1379" t="str">
            <v xml:space="preserve">
Törzsszám: 15416566
átszállás , 41053/1990.12.18
7100 SZEKSZÁRD, Béla tér 8.</v>
          </cell>
          <cell r="H1379" t="str">
            <v>átszállás</v>
          </cell>
          <cell r="I1379" t="str">
            <v>1990.12.18</v>
          </cell>
          <cell r="J1379" t="str">
            <v>6311/4</v>
          </cell>
          <cell r="K1379">
            <v>0</v>
          </cell>
          <cell r="L1379">
            <v>0</v>
          </cell>
          <cell r="M1379" t="str">
            <v>kivett, árok</v>
          </cell>
          <cell r="N1379" t="str">
            <v>-</v>
          </cell>
          <cell r="O1379" t="str">
            <v>262</v>
          </cell>
        </row>
        <row r="1380">
          <cell r="D1380" t="str">
            <v>6311/7</v>
          </cell>
          <cell r="E1380" t="str">
            <v>1. SZEKSZÁRD MEGYEI JOGÚ VÁROS ÖNKORMÁNYZATA</v>
          </cell>
          <cell r="F1380" t="str">
            <v>1/1</v>
          </cell>
          <cell r="G1380" t="str">
            <v xml:space="preserve">
Törzsszám: 15416566
átszállás , 41053/1990.12.18
7100 SZEKSZÁRD, Béla tér 8.</v>
          </cell>
          <cell r="H1380" t="str">
            <v>átszállás</v>
          </cell>
          <cell r="I1380" t="str">
            <v>1990.12.18</v>
          </cell>
          <cell r="J1380" t="str">
            <v>6311/7</v>
          </cell>
          <cell r="K1380">
            <v>0</v>
          </cell>
          <cell r="L1380">
            <v>0</v>
          </cell>
          <cell r="M1380" t="str">
            <v>kivett, út</v>
          </cell>
          <cell r="N1380" t="str">
            <v>-</v>
          </cell>
          <cell r="O1380" t="str">
            <v>8883</v>
          </cell>
        </row>
        <row r="1381">
          <cell r="D1381" t="str">
            <v>6311/9</v>
          </cell>
          <cell r="E1381" t="str">
            <v>1. SZEKSZÁRD MEGYEI JOGÚ VÁROS ÖNKORMÁNYZATA</v>
          </cell>
          <cell r="F1381" t="str">
            <v>1/1</v>
          </cell>
          <cell r="G1381" t="str">
            <v xml:space="preserve">
Törzsszám: 15416566
átszállás , 41053/1990.12.18
7100 SZEKSZÁRD, Béla tér 8.</v>
          </cell>
          <cell r="H1381" t="str">
            <v>átszállás</v>
          </cell>
          <cell r="I1381" t="str">
            <v>1990.12.18</v>
          </cell>
          <cell r="J1381" t="str">
            <v>6311/9</v>
          </cell>
          <cell r="K1381">
            <v>0</v>
          </cell>
          <cell r="L1381">
            <v>0</v>
          </cell>
          <cell r="M1381" t="str">
            <v>kivett, árok</v>
          </cell>
          <cell r="N1381" t="str">
            <v>-</v>
          </cell>
          <cell r="O1381" t="str">
            <v>94</v>
          </cell>
        </row>
        <row r="1382">
          <cell r="D1382" t="str">
            <v>6311/13</v>
          </cell>
          <cell r="E1382" t="str">
            <v>1. SZEKSZÁRD MEGYEI JOGÚ VÁROS ÖNKORMÁNYZATA</v>
          </cell>
          <cell r="F1382" t="str">
            <v>1/1</v>
          </cell>
          <cell r="G1382" t="str">
            <v xml:space="preserve">
Törzsszám: 15416566
átszállás , 41053/1990.12.18
7100 SZEKSZÁRD, Béla tér 8.</v>
          </cell>
          <cell r="H1382" t="str">
            <v>átszállás</v>
          </cell>
          <cell r="I1382" t="str">
            <v>1990.12.18</v>
          </cell>
          <cell r="J1382" t="str">
            <v>6311/13</v>
          </cell>
          <cell r="K1382">
            <v>0</v>
          </cell>
          <cell r="L1382">
            <v>0</v>
          </cell>
          <cell r="M1382" t="str">
            <v>kivett, árok</v>
          </cell>
          <cell r="N1382" t="str">
            <v>-</v>
          </cell>
          <cell r="O1382" t="str">
            <v>409</v>
          </cell>
        </row>
        <row r="1383">
          <cell r="D1383" t="str">
            <v>6311/18</v>
          </cell>
          <cell r="E1383" t="str">
            <v>1. SZEKSZÁRD MEGYEI JOGÚ VÁROS ÖNKORMÁNYZATA</v>
          </cell>
          <cell r="F1383" t="str">
            <v>1/1</v>
          </cell>
          <cell r="G1383" t="str">
            <v xml:space="preserve">
Törzsszám: 15416566
átszállás , 41053/1990.12.18
7100 SZEKSZÁRD, Béla tér 8.</v>
          </cell>
          <cell r="H1383" t="str">
            <v>átszállás</v>
          </cell>
          <cell r="I1383" t="str">
            <v>1990.12.18</v>
          </cell>
          <cell r="J1383" t="str">
            <v>6311/18</v>
          </cell>
          <cell r="K1383">
            <v>0</v>
          </cell>
          <cell r="L1383">
            <v>0</v>
          </cell>
          <cell r="M1383" t="str">
            <v>kivett, út, árok</v>
          </cell>
          <cell r="N1383" t="str">
            <v>1</v>
          </cell>
          <cell r="O1383" t="str">
            <v>0219</v>
          </cell>
        </row>
        <row r="1384">
          <cell r="D1384" t="str">
            <v>6311/19</v>
          </cell>
          <cell r="E1384" t="str">
            <v>1. SZEKSZÁRD MEGYEI JOGÚ VÁROS ÖNKORMÁNYZATA</v>
          </cell>
          <cell r="F1384" t="str">
            <v>1/1</v>
          </cell>
          <cell r="G1384" t="str">
            <v xml:space="preserve">
Törzsszám: 15416566
átszállás , 41053/1990.12.18
7100 SZEKSZÁRD, Béla tér 8.</v>
          </cell>
          <cell r="H1384" t="str">
            <v>átszállás</v>
          </cell>
          <cell r="I1384" t="str">
            <v>1990.12.18</v>
          </cell>
          <cell r="J1384" t="str">
            <v>6311/19</v>
          </cell>
          <cell r="K1384">
            <v>0</v>
          </cell>
          <cell r="L1384">
            <v>0</v>
          </cell>
          <cell r="M1384" t="str">
            <v>kivett, közterület</v>
          </cell>
          <cell r="N1384" t="str">
            <v>-</v>
          </cell>
          <cell r="O1384" t="str">
            <v>1356</v>
          </cell>
        </row>
        <row r="1385">
          <cell r="D1385" t="str">
            <v>6311/20</v>
          </cell>
          <cell r="E1385" t="str">
            <v>1. SZEKSZÁRD MEGYEI JOGÚ VÁROS ÖNKORMÁNYZATA</v>
          </cell>
          <cell r="F1385" t="str">
            <v>1/1</v>
          </cell>
          <cell r="G1385" t="str">
            <v xml:space="preserve">
Törzsszám: 15416566
átszállás , 41053/1990.12.18
7100 SZEKSZÁRD, Béla tér 8.</v>
          </cell>
          <cell r="H1385" t="str">
            <v>átszállás</v>
          </cell>
          <cell r="I1385" t="str">
            <v>1990.12.18</v>
          </cell>
          <cell r="J1385" t="str">
            <v>6311/20</v>
          </cell>
          <cell r="K1385">
            <v>0</v>
          </cell>
          <cell r="L1385" t="str">
            <v>4</v>
          </cell>
          <cell r="M1385" t="str">
            <v>szántó</v>
          </cell>
          <cell r="N1385" t="str">
            <v>3</v>
          </cell>
          <cell r="O1385" t="str">
            <v>1059</v>
          </cell>
        </row>
        <row r="1386">
          <cell r="D1386" t="str">
            <v>6311/21</v>
          </cell>
          <cell r="E1386" t="str">
            <v>1. SZEKSZÁRD MEGYEI JOGÚ VÁROS ÖNKORMÁNYZATA</v>
          </cell>
          <cell r="F1386" t="str">
            <v>1/1</v>
          </cell>
          <cell r="G1386" t="str">
            <v xml:space="preserve">
Törzsszám: 15416566
átszállás , 32209/2001.02.14
7100 SZEKSZÁRD, Béla tér 8.</v>
          </cell>
          <cell r="H1386" t="str">
            <v>átszállás</v>
          </cell>
          <cell r="I1386" t="str">
            <v>2001.02.14</v>
          </cell>
          <cell r="J1386" t="str">
            <v>6311/21</v>
          </cell>
          <cell r="K1386">
            <v>0</v>
          </cell>
          <cell r="L1386">
            <v>0</v>
          </cell>
          <cell r="M1386" t="str">
            <v>kivett, út</v>
          </cell>
          <cell r="N1386" t="str">
            <v>-</v>
          </cell>
          <cell r="O1386" t="str">
            <v>377</v>
          </cell>
        </row>
        <row r="1387">
          <cell r="D1387" t="str">
            <v>6311/27</v>
          </cell>
          <cell r="E1387" t="str">
            <v>1. SZEKSZÁRD MEGYEI JOGÚ VÁROS ÖNKORMÁNYZATA</v>
          </cell>
          <cell r="F1387" t="str">
            <v>1/1</v>
          </cell>
          <cell r="G1387" t="str">
            <v xml:space="preserve">
Törzsszám: 15416566
átszállás , 32209/2001.02.14
7100 SZEKSZÁRD, Béla tér 8.</v>
          </cell>
          <cell r="H1387" t="str">
            <v>átszállás</v>
          </cell>
          <cell r="I1387" t="str">
            <v>2001.02.14</v>
          </cell>
          <cell r="J1387" t="str">
            <v>6311/27</v>
          </cell>
          <cell r="K1387">
            <v>0</v>
          </cell>
          <cell r="L1387">
            <v>0</v>
          </cell>
          <cell r="M1387" t="str">
            <v>kivett, vízmosás</v>
          </cell>
          <cell r="N1387" t="str">
            <v>-</v>
          </cell>
          <cell r="O1387" t="str">
            <v>546</v>
          </cell>
        </row>
        <row r="1388">
          <cell r="D1388" t="str">
            <v>6311/33</v>
          </cell>
          <cell r="E1388" t="str">
            <v>1. SZEKSZÁRD MEGYEI JOGÚ VÁROS ÖNKORMÁNYZATA</v>
          </cell>
          <cell r="F1388" t="str">
            <v>1/1</v>
          </cell>
          <cell r="G1388" t="str">
            <v xml:space="preserve">
Törzsszám: 15416566
átszállás , 32209/2001.02.14
7100 SZEKSZÁRD, Béla tér 8.</v>
          </cell>
          <cell r="H1388" t="str">
            <v>átszállás</v>
          </cell>
          <cell r="I1388" t="str">
            <v>2001.02.14</v>
          </cell>
          <cell r="J1388" t="str">
            <v>6311/33</v>
          </cell>
          <cell r="K1388">
            <v>0</v>
          </cell>
          <cell r="L1388">
            <v>0</v>
          </cell>
          <cell r="M1388" t="str">
            <v>kivett, árok</v>
          </cell>
          <cell r="N1388" t="str">
            <v>-</v>
          </cell>
          <cell r="O1388" t="str">
            <v>329</v>
          </cell>
        </row>
        <row r="1389">
          <cell r="D1389" t="str">
            <v>6311/41</v>
          </cell>
          <cell r="E1389" t="str">
            <v>1. SZEKSZÁRD MEGYEI JOGÚ VÁROS ÖNKORMÁNYZATA</v>
          </cell>
          <cell r="F1389" t="str">
            <v>1/1</v>
          </cell>
          <cell r="G1389" t="str">
            <v xml:space="preserve">
Törzsszám: 15416566
átszállás , 32209/2001.02.14
7100 SZEKSZÁRD, Béla tér 8.</v>
          </cell>
          <cell r="H1389" t="str">
            <v>átszállás</v>
          </cell>
          <cell r="I1389" t="str">
            <v>2001.02.14</v>
          </cell>
          <cell r="J1389" t="str">
            <v>6311/41</v>
          </cell>
          <cell r="K1389">
            <v>0</v>
          </cell>
          <cell r="L1389">
            <v>0</v>
          </cell>
          <cell r="M1389" t="str">
            <v>kivett, árok</v>
          </cell>
          <cell r="N1389" t="str">
            <v>-</v>
          </cell>
          <cell r="O1389" t="str">
            <v>300</v>
          </cell>
        </row>
        <row r="1390">
          <cell r="D1390" t="str">
            <v>6311/43</v>
          </cell>
          <cell r="E1390" t="str">
            <v>1. SZEKSZÁRD MEGYEI JOGÚ VÁROS ÖNKORMÁNYZATA</v>
          </cell>
          <cell r="F1390" t="str">
            <v>1/1</v>
          </cell>
          <cell r="G1390" t="str">
            <v xml:space="preserve">
Törzsszám: 15416566
átszállás , 31266/2003.01.28
7100 SZEKSZÁRD, Béla tér 8.</v>
          </cell>
          <cell r="H1390" t="str">
            <v>átszállás</v>
          </cell>
          <cell r="I1390" t="str">
            <v>2003.01.28</v>
          </cell>
          <cell r="J1390" t="str">
            <v>6311/43</v>
          </cell>
          <cell r="K1390">
            <v>0</v>
          </cell>
          <cell r="L1390">
            <v>0</v>
          </cell>
          <cell r="M1390" t="str">
            <v>kivett, közterület</v>
          </cell>
          <cell r="N1390" t="str">
            <v>-</v>
          </cell>
          <cell r="O1390" t="str">
            <v>817</v>
          </cell>
        </row>
        <row r="1391">
          <cell r="D1391" t="str">
            <v>6312/7</v>
          </cell>
          <cell r="E1391" t="str">
            <v>2. SZEKSZÁRD MEGYEI JOGÚ VÁROS ÖNKORMÁNYZATA</v>
          </cell>
          <cell r="F1391" t="str">
            <v>1/1</v>
          </cell>
          <cell r="G1391" t="str">
            <v xml:space="preserve">
Törzsszám: 15416566
átszállás , 41053/1990.12.18
7100 SZEKSZÁRD, Béla tér 8.</v>
          </cell>
          <cell r="H1391" t="str">
            <v>átszállás</v>
          </cell>
          <cell r="I1391" t="str">
            <v>1990.12.18</v>
          </cell>
          <cell r="J1391" t="str">
            <v>6312/7</v>
          </cell>
          <cell r="K1391">
            <v>0</v>
          </cell>
          <cell r="L1391">
            <v>0</v>
          </cell>
          <cell r="M1391" t="str">
            <v>kivett, közterület</v>
          </cell>
          <cell r="N1391" t="str">
            <v>-</v>
          </cell>
          <cell r="O1391" t="str">
            <v>217</v>
          </cell>
        </row>
        <row r="1392">
          <cell r="D1392" t="str">
            <v>6312/8</v>
          </cell>
          <cell r="E1392" t="str">
            <v>2. SZEKSZÁRD MEGYEI JOGÚ VÁROS ÖNKORMÁNYZATA</v>
          </cell>
          <cell r="F1392" t="str">
            <v>1/1</v>
          </cell>
          <cell r="G1392" t="str">
            <v xml:space="preserve">
Törzsszám: 15416566
átszállás , 41053/1990.12.18
7100 SZEKSZÁRD, Béla tér 8.</v>
          </cell>
          <cell r="H1392" t="str">
            <v>átszállás</v>
          </cell>
          <cell r="I1392" t="str">
            <v>1990.12.18</v>
          </cell>
          <cell r="J1392" t="str">
            <v>6312/8</v>
          </cell>
          <cell r="K1392">
            <v>0</v>
          </cell>
          <cell r="L1392">
            <v>0</v>
          </cell>
          <cell r="M1392" t="str">
            <v>kivett, közterület</v>
          </cell>
          <cell r="N1392" t="str">
            <v>-</v>
          </cell>
          <cell r="O1392" t="str">
            <v>187</v>
          </cell>
        </row>
        <row r="1393">
          <cell r="D1393" t="str">
            <v>6312/11</v>
          </cell>
          <cell r="E1393" t="str">
            <v>2. SZEKSZÁRD MEGYEI JOGÚ VÁROS ÖNKORMÁNYZATA</v>
          </cell>
          <cell r="F1393" t="str">
            <v>1/1</v>
          </cell>
          <cell r="G1393" t="str">
            <v xml:space="preserve">
Törzsszám: 15416566
átszállás , 41053/1990.12.18
7100 SZEKSZÁRD, Béla tér 8.</v>
          </cell>
          <cell r="H1393" t="str">
            <v>átszállás</v>
          </cell>
          <cell r="I1393" t="str">
            <v>1990.12.18</v>
          </cell>
          <cell r="J1393" t="str">
            <v>6312/11</v>
          </cell>
          <cell r="K1393">
            <v>0</v>
          </cell>
          <cell r="L1393">
            <v>0</v>
          </cell>
          <cell r="M1393" t="str">
            <v>kivett, közterület</v>
          </cell>
          <cell r="N1393" t="str">
            <v>-</v>
          </cell>
          <cell r="O1393" t="str">
            <v>207</v>
          </cell>
        </row>
        <row r="1394">
          <cell r="D1394" t="str">
            <v>6312/16</v>
          </cell>
          <cell r="E1394" t="str">
            <v>2. SZEKSZÁRD MEGYEI JOGÚ VÁROS ÖNKORMÁNYZATA</v>
          </cell>
          <cell r="F1394" t="str">
            <v>1/1</v>
          </cell>
          <cell r="G1394" t="str">
            <v xml:space="preserve">
Törzsszám: 15416566
átszállás , 41053/1990.12.18
7100 SZEKSZÁRD, Béla tér 8.</v>
          </cell>
          <cell r="H1394" t="str">
            <v>átszállás</v>
          </cell>
          <cell r="I1394" t="str">
            <v>1990.12.18</v>
          </cell>
          <cell r="J1394" t="str">
            <v>6312/16</v>
          </cell>
          <cell r="K1394">
            <v>0</v>
          </cell>
          <cell r="L1394">
            <v>0</v>
          </cell>
          <cell r="M1394" t="str">
            <v>kivett, közterület</v>
          </cell>
          <cell r="N1394" t="str">
            <v>-</v>
          </cell>
          <cell r="O1394" t="str">
            <v>1086</v>
          </cell>
        </row>
        <row r="1395">
          <cell r="D1395" t="str">
            <v>6312/17</v>
          </cell>
          <cell r="E1395" t="str">
            <v>2. SZEKSZÁRD MEGYEI JOGÚ VÁROS ÖNKORMÁNYZATA</v>
          </cell>
          <cell r="F1395" t="str">
            <v>1/1</v>
          </cell>
          <cell r="G1395" t="str">
            <v xml:space="preserve">
Törzsszám: 15416566
átszállás , 41053/1990.12.18
7100 SZEKSZÁRD, Béla tér 8.</v>
          </cell>
          <cell r="H1395" t="str">
            <v>átszállás</v>
          </cell>
          <cell r="I1395" t="str">
            <v>1990.12.18</v>
          </cell>
          <cell r="J1395" t="str">
            <v>6312/17</v>
          </cell>
          <cell r="K1395">
            <v>0</v>
          </cell>
          <cell r="L1395">
            <v>0</v>
          </cell>
          <cell r="M1395" t="str">
            <v>kivett, közterület</v>
          </cell>
          <cell r="N1395" t="str">
            <v>-</v>
          </cell>
          <cell r="O1395" t="str">
            <v>241</v>
          </cell>
        </row>
        <row r="1396">
          <cell r="D1396" t="str">
            <v>6312/19</v>
          </cell>
          <cell r="E1396" t="str">
            <v>2. SZEKSZÁRD MEGYEI JOGÚ VÁROS ÖNKORMÁNYZATA</v>
          </cell>
          <cell r="F1396" t="str">
            <v>1/1</v>
          </cell>
          <cell r="G1396" t="str">
            <v xml:space="preserve">
Törzsszám: 15416566
átszállás , 41053/1990.12.18
7100 SZEKSZÁRD, Béla tér 8.</v>
          </cell>
          <cell r="H1396" t="str">
            <v>átszállás</v>
          </cell>
          <cell r="I1396" t="str">
            <v>1990.12.18</v>
          </cell>
          <cell r="J1396" t="str">
            <v>6312/19</v>
          </cell>
          <cell r="K1396">
            <v>0</v>
          </cell>
          <cell r="L1396">
            <v>0</v>
          </cell>
          <cell r="M1396" t="str">
            <v>kivett, közterület</v>
          </cell>
          <cell r="N1396" t="str">
            <v>-</v>
          </cell>
          <cell r="O1396" t="str">
            <v>314</v>
          </cell>
        </row>
        <row r="1397">
          <cell r="D1397" t="str">
            <v>6312/24</v>
          </cell>
          <cell r="E1397" t="str">
            <v>3. SZEKSZÁRD MEGYEI JOGÚ VÁROS ÖNKORMÁNYZATA</v>
          </cell>
          <cell r="F1397" t="str">
            <v>1/1</v>
          </cell>
          <cell r="G1397" t="str">
            <v xml:space="preserve">
Törzsszám: 15416566
átszállás , 41053/1990.12.18
7100 SZEKSZÁRD, Béla tér 8.</v>
          </cell>
          <cell r="H1397" t="str">
            <v>átszállás</v>
          </cell>
          <cell r="I1397" t="str">
            <v>1990.12.18</v>
          </cell>
          <cell r="J1397" t="str">
            <v>6312/24</v>
          </cell>
          <cell r="K1397">
            <v>0</v>
          </cell>
          <cell r="L1397">
            <v>0</v>
          </cell>
          <cell r="M1397" t="str">
            <v>kivett, beépítetlen terület</v>
          </cell>
          <cell r="N1397" t="str">
            <v>-</v>
          </cell>
          <cell r="O1397" t="str">
            <v>3386</v>
          </cell>
        </row>
        <row r="1398">
          <cell r="D1398" t="str">
            <v>6312/25/A/35</v>
          </cell>
          <cell r="E1398" t="str">
            <v>1. SZEKSZÁRD MEGYEI JOGÚ VÁROS ÖNKORMÁNYZATA</v>
          </cell>
          <cell r="F1398" t="str">
            <v>1/1</v>
          </cell>
          <cell r="G1398" t="str">
            <v xml:space="preserve">
Törzsszám: 15416566
adásvétel , 31595/2/1992.02.27
7100 SZEKSZÁRD, Béla tér 8.</v>
          </cell>
          <cell r="H1398" t="str">
            <v>adásvétel</v>
          </cell>
          <cell r="I1398" t="str">
            <v>1992.02.27</v>
          </cell>
          <cell r="J1398" t="str">
            <v>6312/25/A/35</v>
          </cell>
          <cell r="K1398">
            <v>0</v>
          </cell>
          <cell r="L1398">
            <v>0</v>
          </cell>
          <cell r="M1398" t="str">
            <v>EÖI, lakás</v>
          </cell>
          <cell r="N1398" t="str">
            <v>-</v>
          </cell>
          <cell r="O1398" t="str">
            <v>28</v>
          </cell>
        </row>
        <row r="1399">
          <cell r="D1399" t="str">
            <v>6312/25/A/31</v>
          </cell>
          <cell r="E1399" t="str">
            <v>1. SZEKSZÁRD MEGYEI JOGÚ VÁROS ÖNKORMÁNYZATA</v>
          </cell>
          <cell r="F1399" t="str">
            <v>1/1</v>
          </cell>
          <cell r="G1399" t="str">
            <v xml:space="preserve">
Törzsszám: 15416566
eredeti felvétel , 31595/2/1992.02.27
7100 SZEKSZÁRD, Béla tér 8.</v>
          </cell>
          <cell r="H1399" t="str">
            <v>eredeti felvétel</v>
          </cell>
          <cell r="I1399" t="str">
            <v>1992.02.27</v>
          </cell>
          <cell r="J1399" t="str">
            <v>6312/25/A/31</v>
          </cell>
          <cell r="K1399">
            <v>0</v>
          </cell>
          <cell r="L1399">
            <v>0</v>
          </cell>
          <cell r="M1399" t="str">
            <v>EÖI, lakás</v>
          </cell>
          <cell r="N1399" t="str">
            <v>-</v>
          </cell>
          <cell r="O1399" t="str">
            <v>28</v>
          </cell>
        </row>
        <row r="1400">
          <cell r="D1400" t="str">
            <v>6312/25/A/48</v>
          </cell>
          <cell r="E1400" t="str">
            <v>1. SZEKSZÁRD MEGYEI JOGÚ VÁROS ÖNKORMÁNYZATA</v>
          </cell>
          <cell r="F1400" t="str">
            <v>1/1</v>
          </cell>
          <cell r="G1400" t="str">
            <v xml:space="preserve">
Törzsszám: 15416566
eredeti felvétel , 31595/2/1992.02.27
7100 SZEKSZÁRD, Béla tér 8.</v>
          </cell>
          <cell r="H1400" t="str">
            <v>eredeti felvétel</v>
          </cell>
          <cell r="I1400" t="str">
            <v>1992.02.27</v>
          </cell>
          <cell r="J1400" t="str">
            <v>6312/25/A/48</v>
          </cell>
          <cell r="K1400">
            <v>0</v>
          </cell>
          <cell r="L1400">
            <v>0</v>
          </cell>
          <cell r="M1400" t="str">
            <v>EÖI, lakás</v>
          </cell>
          <cell r="N1400" t="str">
            <v>-</v>
          </cell>
          <cell r="O1400" t="str">
            <v>28</v>
          </cell>
        </row>
        <row r="1401">
          <cell r="D1401" t="str">
            <v>6312/25/A/51</v>
          </cell>
          <cell r="E1401" t="str">
            <v>1. SZEKSZÁRD MEGYEI JOGÚ VÁROS ÖNKORMÁNYZATA</v>
          </cell>
          <cell r="F1401" t="str">
            <v>1/1</v>
          </cell>
          <cell r="G1401" t="str">
            <v xml:space="preserve">
Törzsszám: 15416566
eredeti felvétel , 31595/2/1992.02.27
7100 SZEKSZÁRD, Béla tér 8.</v>
          </cell>
          <cell r="H1401" t="str">
            <v>eredeti felvétel</v>
          </cell>
          <cell r="I1401" t="str">
            <v>1992.02.27</v>
          </cell>
          <cell r="J1401" t="str">
            <v>6312/25/A/51</v>
          </cell>
          <cell r="K1401">
            <v>0</v>
          </cell>
          <cell r="L1401">
            <v>0</v>
          </cell>
          <cell r="M1401" t="str">
            <v>EÖI, egyéb helyiség</v>
          </cell>
          <cell r="N1401" t="str">
            <v>-</v>
          </cell>
          <cell r="O1401" t="str">
            <v>90</v>
          </cell>
        </row>
        <row r="1402">
          <cell r="D1402" t="str">
            <v>6312/26</v>
          </cell>
          <cell r="E1402" t="str">
            <v>2. SZEKSZÁRD MEGYEI JOGÚ VÁROS ÖNKORMÁNYZATA</v>
          </cell>
          <cell r="F1402" t="str">
            <v>1/1</v>
          </cell>
          <cell r="G1402" t="str">
            <v xml:space="preserve">
Törzsszám: 15416566
átszállás , 41053/1990.12.18
7100 SZEKSZÁRD, Béla tér 8.</v>
          </cell>
          <cell r="H1402" t="str">
            <v>átszállás</v>
          </cell>
          <cell r="I1402" t="str">
            <v>1990.12.18</v>
          </cell>
          <cell r="J1402" t="str">
            <v>6312/26</v>
          </cell>
          <cell r="K1402">
            <v>0</v>
          </cell>
          <cell r="L1402">
            <v>0</v>
          </cell>
          <cell r="M1402" t="str">
            <v>kivett, közpark</v>
          </cell>
          <cell r="N1402" t="str">
            <v>-</v>
          </cell>
          <cell r="O1402" t="str">
            <v>2453</v>
          </cell>
        </row>
        <row r="1403">
          <cell r="D1403" t="str">
            <v>6312/28</v>
          </cell>
          <cell r="E1403" t="str">
            <v>2. SZEKSZÁRD MEGYEI JOGÚ VÁROS ÖNKORMÁNYZATA</v>
          </cell>
          <cell r="F1403" t="str">
            <v>1/1</v>
          </cell>
          <cell r="G1403" t="str">
            <v xml:space="preserve">
Törzsszám: 15416566
átszállás , 41053/1990.12.18
7100 SZEKSZÁRD, Béla tér 8.</v>
          </cell>
          <cell r="H1403" t="str">
            <v>átszállás</v>
          </cell>
          <cell r="I1403" t="str">
            <v>1990.12.18</v>
          </cell>
          <cell r="J1403" t="str">
            <v>6312/28</v>
          </cell>
          <cell r="K1403">
            <v>0</v>
          </cell>
          <cell r="L1403">
            <v>0</v>
          </cell>
          <cell r="M1403" t="str">
            <v>kivett, közterület</v>
          </cell>
          <cell r="N1403" t="str">
            <v>-</v>
          </cell>
          <cell r="O1403" t="str">
            <v>9352</v>
          </cell>
        </row>
        <row r="1404">
          <cell r="D1404" t="str">
            <v>6312/37</v>
          </cell>
          <cell r="E1404" t="str">
            <v>1. SZEKSZÁRD MEGYEI JOGÚ VÁROS ÖNKORMÁNYZATA</v>
          </cell>
          <cell r="F1404" t="str">
            <v>1/1</v>
          </cell>
          <cell r="G1404" t="str">
            <v xml:space="preserve">
Törzsszám: 15416566
átszállás , 41053/1990.12.18
7100 SZEKSZÁRD, Béla tér 8.</v>
          </cell>
          <cell r="H1404" t="str">
            <v>átszállás</v>
          </cell>
          <cell r="I1404" t="str">
            <v>1990.12.18</v>
          </cell>
          <cell r="J1404" t="str">
            <v>6312/37</v>
          </cell>
          <cell r="K1404">
            <v>0</v>
          </cell>
          <cell r="L1404">
            <v>0</v>
          </cell>
          <cell r="M1404" t="str">
            <v>kivett, közút</v>
          </cell>
          <cell r="N1404" t="str">
            <v>-</v>
          </cell>
          <cell r="O1404" t="str">
            <v>2010</v>
          </cell>
        </row>
        <row r="1405">
          <cell r="D1405" t="str">
            <v>6312/44</v>
          </cell>
          <cell r="E1405" t="str">
            <v>1. SZEKSZÁRD MEGYEI JOGÚ VÁROS ÖNKORMÁNYZATA</v>
          </cell>
          <cell r="F1405" t="str">
            <v>1/1</v>
          </cell>
          <cell r="G1405" t="str">
            <v xml:space="preserve">
Törzsszám: 15416566
átszállás , 41053/1990.12.18
7100 SZEKSZÁRD, Béla tér 8.</v>
          </cell>
          <cell r="H1405" t="str">
            <v>átszállás</v>
          </cell>
          <cell r="I1405" t="str">
            <v>1990.12.18</v>
          </cell>
          <cell r="J1405" t="str">
            <v>6312/44</v>
          </cell>
          <cell r="K1405">
            <v>0</v>
          </cell>
          <cell r="L1405">
            <v>0</v>
          </cell>
          <cell r="M1405" t="str">
            <v>kivett, közterület</v>
          </cell>
          <cell r="N1405" t="str">
            <v>-</v>
          </cell>
          <cell r="O1405" t="str">
            <v>1485</v>
          </cell>
        </row>
        <row r="1406">
          <cell r="D1406" t="str">
            <v>6313/15</v>
          </cell>
          <cell r="E1406" t="str">
            <v>2. SZEKSZÁRD MEGYEI JOGÚ VÁROS ÖNKORMÁNYZATA</v>
          </cell>
          <cell r="F1406" t="str">
            <v>1/1</v>
          </cell>
          <cell r="G1406" t="str">
            <v xml:space="preserve">
Törzsszám: 15416566
átszállás , 41053/1990.12.18
7100 SZEKSZÁRD, Béla tér 8.</v>
          </cell>
          <cell r="H1406" t="str">
            <v>átszállás</v>
          </cell>
          <cell r="I1406" t="str">
            <v>1990.12.18</v>
          </cell>
          <cell r="J1406" t="str">
            <v>6313/15</v>
          </cell>
          <cell r="K1406">
            <v>0</v>
          </cell>
          <cell r="L1406">
            <v>0</v>
          </cell>
          <cell r="M1406" t="str">
            <v>kivett, közút</v>
          </cell>
          <cell r="N1406" t="str">
            <v>-</v>
          </cell>
          <cell r="O1406" t="str">
            <v>4876</v>
          </cell>
        </row>
        <row r="1407">
          <cell r="D1407" t="str">
            <v>6313/28</v>
          </cell>
          <cell r="E1407" t="str">
            <v>1. SZEKSZÁRD MEGYEI JOGÚ VÁROS ÖNKORMÁNYZATA</v>
          </cell>
          <cell r="F1407" t="str">
            <v>1/1</v>
          </cell>
          <cell r="G1407" t="str">
            <v xml:space="preserve">
Törzsszám: 15416566
átszállás , 44160/2004.11.29
7100 SZEKSZÁRD, Béla tér 8.</v>
          </cell>
          <cell r="H1407" t="str">
            <v>átszállás</v>
          </cell>
          <cell r="I1407" t="str">
            <v>2004.11.29</v>
          </cell>
          <cell r="J1407" t="str">
            <v>6313/28</v>
          </cell>
          <cell r="K1407">
            <v>0</v>
          </cell>
          <cell r="L1407">
            <v>0</v>
          </cell>
          <cell r="M1407" t="str">
            <v>kivett, közút</v>
          </cell>
          <cell r="N1407" t="str">
            <v>-</v>
          </cell>
          <cell r="O1407" t="str">
            <v>2006</v>
          </cell>
        </row>
        <row r="1408">
          <cell r="D1408" t="str">
            <v>6313/29</v>
          </cell>
          <cell r="E1408" t="str">
            <v>1. SZEKSZÁRD MEGYEI JOGÚ VÁROS ÖNKORMÁNYZATA</v>
          </cell>
          <cell r="F1408" t="str">
            <v>1/1</v>
          </cell>
          <cell r="G1408" t="str">
            <v xml:space="preserve">
Törzsszám: 15416566
átszállás , 32543/2005.02.25
7100 SZEKSZÁRD, Béla tér 8.</v>
          </cell>
          <cell r="H1408" t="str">
            <v>átszállás</v>
          </cell>
          <cell r="I1408" t="str">
            <v>2005.02.25</v>
          </cell>
          <cell r="J1408" t="str">
            <v>6313/29</v>
          </cell>
          <cell r="K1408">
            <v>0</v>
          </cell>
          <cell r="L1408">
            <v>0</v>
          </cell>
          <cell r="M1408" t="str">
            <v>kivett, közterület</v>
          </cell>
          <cell r="N1408" t="str">
            <v>-</v>
          </cell>
          <cell r="O1408" t="str">
            <v>2855</v>
          </cell>
        </row>
        <row r="1409">
          <cell r="D1409" t="str">
            <v>6313/30</v>
          </cell>
          <cell r="E1409" t="str">
            <v>1. SZEKSZÁRD MEGYEI JOGÚ VÁROS ÖNKORMÁNYZATA</v>
          </cell>
          <cell r="F1409" t="str">
            <v>1/1</v>
          </cell>
          <cell r="G1409" t="str">
            <v xml:space="preserve">
Törzsszám: 15416566
átszállás , 32543/2005.02.25
7100 SZEKSZÁRD, Béla tér 8.</v>
          </cell>
          <cell r="H1409" t="str">
            <v>átszállás</v>
          </cell>
          <cell r="I1409" t="str">
            <v>2005.02.25</v>
          </cell>
          <cell r="J1409" t="str">
            <v>6313/30</v>
          </cell>
          <cell r="K1409">
            <v>0</v>
          </cell>
          <cell r="L1409">
            <v>0</v>
          </cell>
          <cell r="M1409" t="str">
            <v>kivett, út</v>
          </cell>
          <cell r="N1409" t="str">
            <v>-</v>
          </cell>
          <cell r="O1409" t="str">
            <v>530</v>
          </cell>
        </row>
        <row r="1410">
          <cell r="D1410">
            <v>6315</v>
          </cell>
          <cell r="E1410" t="str">
            <v>2. SZEKSZÁRD MEGYEI JOGÚ VÁROS ÖNKORMÁNYZATA</v>
          </cell>
          <cell r="F1410" t="str">
            <v>1/1</v>
          </cell>
          <cell r="G1410" t="str">
            <v xml:space="preserve">
Törzsszám: 15416566
átszállás , 41053/1990.12.18
7100 SZEKSZÁRD, Béla tér 8.</v>
          </cell>
          <cell r="H1410" t="str">
            <v>átszállás</v>
          </cell>
          <cell r="I1410" t="str">
            <v>1990.12.18</v>
          </cell>
          <cell r="J1410">
            <v>6315</v>
          </cell>
          <cell r="K1410">
            <v>0</v>
          </cell>
          <cell r="L1410">
            <v>0</v>
          </cell>
          <cell r="M1410" t="str">
            <v>kivett, árok</v>
          </cell>
          <cell r="N1410" t="str">
            <v>-</v>
          </cell>
          <cell r="O1410" t="str">
            <v>1100</v>
          </cell>
        </row>
        <row r="1411">
          <cell r="D1411">
            <v>6501</v>
          </cell>
          <cell r="E1411" t="str">
            <v>3. SZEKSZÁRD MEGYEI JOGÚ VÁROS ÖNKORMÁNYZATA</v>
          </cell>
          <cell r="F1411" t="str">
            <v>1/1</v>
          </cell>
          <cell r="G1411" t="str">
            <v xml:space="preserve">
Törzsszám: 15416566
átszállás , 41053/1990.12.18
7100 SZEKSZÁRD, Béla tér 8.</v>
          </cell>
          <cell r="H1411" t="str">
            <v>átszállás</v>
          </cell>
          <cell r="I1411" t="str">
            <v>1990.12.18</v>
          </cell>
          <cell r="J1411">
            <v>6501</v>
          </cell>
          <cell r="K1411">
            <v>0</v>
          </cell>
          <cell r="L1411">
            <v>0</v>
          </cell>
          <cell r="M1411" t="str">
            <v>kivett, beépítetlen terület</v>
          </cell>
          <cell r="N1411" t="str">
            <v>-</v>
          </cell>
          <cell r="O1411" t="str">
            <v>53</v>
          </cell>
        </row>
        <row r="1412">
          <cell r="D1412">
            <v>6504</v>
          </cell>
          <cell r="E1412" t="str">
            <v>2. SZEKSZÁRD MEGYEI JOGÚ VÁROS ÖNKORMÁNYZATA</v>
          </cell>
          <cell r="F1412" t="str">
            <v>1/1</v>
          </cell>
          <cell r="G1412" t="str">
            <v xml:space="preserve">
Törzsszám: 15416566
átszállás , 41053/1990.12.18
7100 SZEKSZÁRD, Béla tér 8.</v>
          </cell>
          <cell r="H1412" t="str">
            <v>átszállás</v>
          </cell>
          <cell r="I1412" t="str">
            <v>1990.12.18</v>
          </cell>
          <cell r="J1412">
            <v>6504</v>
          </cell>
          <cell r="K1412">
            <v>0</v>
          </cell>
          <cell r="L1412">
            <v>0</v>
          </cell>
          <cell r="M1412" t="str">
            <v>kivett, közterület</v>
          </cell>
          <cell r="N1412" t="str">
            <v>-</v>
          </cell>
          <cell r="O1412" t="str">
            <v>889</v>
          </cell>
        </row>
        <row r="1413">
          <cell r="D1413">
            <v>6506</v>
          </cell>
          <cell r="E1413" t="str">
            <v>4. SZEKSZÁRD MEGYEI JOGÚ VÁROS ÖNKORMÁNYZATA</v>
          </cell>
          <cell r="F1413" t="str">
            <v>1/1</v>
          </cell>
          <cell r="G1413" t="str">
            <v xml:space="preserve">
Törzsszám: 15416566
átszállás , 41053/1990.12.18
7100 SZEKSZÁRD, Béla tér 8.</v>
          </cell>
          <cell r="H1413" t="str">
            <v>átszállás</v>
          </cell>
          <cell r="I1413" t="str">
            <v>1990.12.18</v>
          </cell>
          <cell r="J1413">
            <v>6506</v>
          </cell>
          <cell r="K1413">
            <v>0</v>
          </cell>
          <cell r="L1413">
            <v>0</v>
          </cell>
          <cell r="M1413" t="str">
            <v>kivett, gazdasági épület,közterület</v>
          </cell>
          <cell r="N1413" t="str">
            <v>-</v>
          </cell>
          <cell r="O1413" t="str">
            <v>795</v>
          </cell>
        </row>
        <row r="1414">
          <cell r="D1414">
            <v>6507</v>
          </cell>
          <cell r="E1414" t="str">
            <v>3. SZEKSZÁRD MEGYEI JOGÚ VÁROS ÖNKORMÁNYZATA</v>
          </cell>
          <cell r="F1414" t="str">
            <v>1/1</v>
          </cell>
          <cell r="G1414" t="str">
            <v xml:space="preserve">
Törzsszám: 15416566
átszállás , 41053/1993.09.22
7100 SZEKSZÁRD, Béla tér 8.</v>
          </cell>
          <cell r="H1414" t="str">
            <v>átszállás</v>
          </cell>
          <cell r="I1414" t="str">
            <v>1993.09.22</v>
          </cell>
          <cell r="J1414">
            <v>6507</v>
          </cell>
          <cell r="K1414">
            <v>0</v>
          </cell>
          <cell r="L1414">
            <v>0</v>
          </cell>
          <cell r="M1414" t="str">
            <v>kivett, beépítetlen terület</v>
          </cell>
          <cell r="N1414" t="str">
            <v>-</v>
          </cell>
          <cell r="O1414" t="str">
            <v>50</v>
          </cell>
        </row>
        <row r="1415">
          <cell r="D1415">
            <v>6601</v>
          </cell>
          <cell r="E1415" t="str">
            <v>2. SZEKSZÁRD MEGYEI JOGÚ VÁROS ÖNKORMÁNYZATA</v>
          </cell>
          <cell r="F1415" t="str">
            <v>1/1</v>
          </cell>
          <cell r="G1415" t="str">
            <v xml:space="preserve">
Törzsszám: 15416566
átszállás , 41053/1990.12.18
7100 SZEKSZÁRD, Béla tér 8.</v>
          </cell>
          <cell r="H1415" t="str">
            <v>átszállás</v>
          </cell>
          <cell r="I1415" t="str">
            <v>1990.12.18</v>
          </cell>
          <cell r="J1415">
            <v>6601</v>
          </cell>
          <cell r="K1415">
            <v>0</v>
          </cell>
          <cell r="L1415">
            <v>0</v>
          </cell>
          <cell r="M1415" t="str">
            <v>kivett, közút</v>
          </cell>
          <cell r="N1415" t="str">
            <v>-</v>
          </cell>
          <cell r="O1415" t="str">
            <v>1527</v>
          </cell>
        </row>
        <row r="1416">
          <cell r="D1416" t="str">
            <v>6602/15</v>
          </cell>
          <cell r="E1416" t="str">
            <v>2. SZEKSZÁRD MEGYEI JOGÚ VÁROS ÖNKORMÁNYZATA</v>
          </cell>
          <cell r="F1416" t="str">
            <v>1/1</v>
          </cell>
          <cell r="G1416" t="str">
            <v xml:space="preserve">
Törzsszám: 15416566
átszállás , 41053/1990.12.18
7100 SZEKSZÁRD, Béla tér 8.</v>
          </cell>
          <cell r="H1416" t="str">
            <v>átszállás</v>
          </cell>
          <cell r="I1416" t="str">
            <v>1990.12.18</v>
          </cell>
          <cell r="J1416" t="str">
            <v>6602/15</v>
          </cell>
          <cell r="K1416">
            <v>0</v>
          </cell>
          <cell r="L1416">
            <v>0</v>
          </cell>
          <cell r="M1416" t="str">
            <v>kivett, közterület</v>
          </cell>
          <cell r="N1416" t="str">
            <v>-</v>
          </cell>
          <cell r="O1416" t="str">
            <v>13</v>
          </cell>
        </row>
        <row r="1417">
          <cell r="D1417" t="str">
            <v>6610/13</v>
          </cell>
          <cell r="E1417" t="str">
            <v>9. SZEKSZÁRD MEGYEI JOGÚ VÁROS ÖNKORMÁNYZATA</v>
          </cell>
          <cell r="F1417" t="str">
            <v>1/1</v>
          </cell>
          <cell r="G1417" t="str">
            <v xml:space="preserve">
Törzsszám: 15416566
átszállás , 41053/1990.12.18
7100 SZEKSZÁRD, Béla tér 8.</v>
          </cell>
          <cell r="H1417" t="str">
            <v>átszállás</v>
          </cell>
          <cell r="I1417" t="str">
            <v>1990.12.18</v>
          </cell>
          <cell r="J1417" t="str">
            <v>6610/13</v>
          </cell>
          <cell r="K1417">
            <v>0</v>
          </cell>
          <cell r="L1417">
            <v>0</v>
          </cell>
          <cell r="M1417" t="str">
            <v>kivett, lakóház, udvar</v>
          </cell>
          <cell r="N1417" t="str">
            <v>-</v>
          </cell>
          <cell r="O1417" t="str">
            <v>411</v>
          </cell>
        </row>
        <row r="1418">
          <cell r="D1418" t="str">
            <v>6610/18</v>
          </cell>
          <cell r="E1418" t="str">
            <v>2. SZEKSZÁRD MEGYEI JOGÚ VÁROS ÖNKORMÁNYZATA</v>
          </cell>
          <cell r="F1418" t="str">
            <v>1/1</v>
          </cell>
          <cell r="G1418" t="str">
            <v xml:space="preserve">
Törzsszám: 15416566
átszállás , 41053/1990.12.18
7100 SZEKSZÁRD, Béla tér 8.</v>
          </cell>
          <cell r="H1418" t="str">
            <v>átszállás</v>
          </cell>
          <cell r="I1418" t="str">
            <v>1990.12.18</v>
          </cell>
          <cell r="J1418" t="str">
            <v>6610/18</v>
          </cell>
          <cell r="K1418">
            <v>0</v>
          </cell>
          <cell r="L1418">
            <v>0</v>
          </cell>
          <cell r="M1418" t="str">
            <v>kivett, közút</v>
          </cell>
          <cell r="N1418" t="str">
            <v>-</v>
          </cell>
          <cell r="O1418" t="str">
            <v>3025</v>
          </cell>
        </row>
        <row r="1419">
          <cell r="D1419" t="str">
            <v>6610/32</v>
          </cell>
          <cell r="E1419" t="str">
            <v>2. SZEKSZÁRD MEGYEI JOGÚ VÁROS ÖNKORMÁNYZATA</v>
          </cell>
          <cell r="F1419" t="str">
            <v>1/1</v>
          </cell>
          <cell r="G1419" t="str">
            <v xml:space="preserve">
Törzsszám: 15416566
átszállás , 41053/1990.12.18
7100 SZEKSZÁRD, Béla tér 8.</v>
          </cell>
          <cell r="H1419" t="str">
            <v>átszállás</v>
          </cell>
          <cell r="I1419" t="str">
            <v>1990.12.18</v>
          </cell>
          <cell r="J1419" t="str">
            <v>6610/32</v>
          </cell>
          <cell r="K1419">
            <v>0</v>
          </cell>
          <cell r="L1419">
            <v>0</v>
          </cell>
          <cell r="M1419" t="str">
            <v>kivett, közút</v>
          </cell>
          <cell r="N1419" t="str">
            <v>-</v>
          </cell>
          <cell r="O1419" t="str">
            <v>4342</v>
          </cell>
        </row>
        <row r="1420">
          <cell r="D1420" t="str">
            <v>6610/45</v>
          </cell>
          <cell r="E1420" t="str">
            <v>2. SZEKSZÁRD MEGYEI JOGÚ VÁROS ÖNKORMÁNYZATA</v>
          </cell>
          <cell r="F1420" t="str">
            <v>1/1</v>
          </cell>
          <cell r="G1420" t="str">
            <v xml:space="preserve">
Törzsszám: 15416566
átszállás , 41053/1990.12.18
7100 SZEKSZÁRD, Béla tér 8.</v>
          </cell>
          <cell r="H1420" t="str">
            <v>átszállás</v>
          </cell>
          <cell r="I1420" t="str">
            <v>1990.12.18</v>
          </cell>
          <cell r="J1420" t="str">
            <v>6610/45</v>
          </cell>
          <cell r="K1420">
            <v>0</v>
          </cell>
          <cell r="L1420">
            <v>0</v>
          </cell>
          <cell r="M1420" t="str">
            <v>kivett, közterület</v>
          </cell>
          <cell r="N1420" t="str">
            <v>-</v>
          </cell>
          <cell r="O1420" t="str">
            <v>3933</v>
          </cell>
        </row>
        <row r="1421">
          <cell r="D1421" t="str">
            <v>6610/46</v>
          </cell>
          <cell r="E1421" t="str">
            <v>2. SZEKSZÁRD MEGYEI JOGÚ VÁROS ÖNKORMÁNYZATA</v>
          </cell>
          <cell r="F1421" t="str">
            <v>1/1</v>
          </cell>
          <cell r="G1421" t="str">
            <v xml:space="preserve">
Törzsszám: 15416566
átszállás , 41053/1990.12.18
7100 SZEKSZÁRD, Béla tér 8.</v>
          </cell>
          <cell r="H1421" t="str">
            <v>átszállás</v>
          </cell>
          <cell r="I1421" t="str">
            <v>1990.12.18</v>
          </cell>
          <cell r="J1421" t="str">
            <v>6610/46</v>
          </cell>
          <cell r="K1421">
            <v>0</v>
          </cell>
          <cell r="L1421">
            <v>0</v>
          </cell>
          <cell r="M1421" t="str">
            <v>kivett, közút</v>
          </cell>
          <cell r="N1421" t="str">
            <v>-</v>
          </cell>
          <cell r="O1421" t="str">
            <v>1712</v>
          </cell>
        </row>
        <row r="1422">
          <cell r="D1422" t="str">
            <v>6618/1</v>
          </cell>
          <cell r="E1422" t="str">
            <v>1. SZEKSZÁRD MEGYEI JOGÚ VÁROS ÖNKORMÁNYZATA</v>
          </cell>
          <cell r="F1422" t="str">
            <v>1/1</v>
          </cell>
          <cell r="G1422" t="str">
            <v xml:space="preserve">
Törzsszám: 15416566
átszállás , 42831/1998.08.14
7100 SZEKSZÁRD, Béla tér 8.</v>
          </cell>
          <cell r="H1422" t="str">
            <v>átszállás</v>
          </cell>
          <cell r="I1422" t="str">
            <v>1998.08.14</v>
          </cell>
          <cell r="J1422" t="str">
            <v>6618/1</v>
          </cell>
          <cell r="K1422">
            <v>0</v>
          </cell>
          <cell r="L1422">
            <v>0</v>
          </cell>
          <cell r="M1422" t="str">
            <v>kivett, közút</v>
          </cell>
          <cell r="N1422" t="str">
            <v>-</v>
          </cell>
          <cell r="O1422" t="str">
            <v>3253</v>
          </cell>
        </row>
        <row r="1423">
          <cell r="D1423" t="str">
            <v>6618/2</v>
          </cell>
          <cell r="E1423" t="str">
            <v>1. SZEKSZÁRD MEGYEI JOGÚ VÁROS ÖNKORMÁNYZATA</v>
          </cell>
          <cell r="F1423" t="str">
            <v>1/1</v>
          </cell>
          <cell r="G1423" t="str">
            <v xml:space="preserve">
Törzsszám: 15416566
átszállás , 42831/1998.08.14
7100 SZEKSZÁRD, Béla tér 8.</v>
          </cell>
          <cell r="H1423" t="str">
            <v>átszállás</v>
          </cell>
          <cell r="I1423" t="str">
            <v>1998.08.14</v>
          </cell>
          <cell r="J1423" t="str">
            <v>6618/2</v>
          </cell>
          <cell r="K1423">
            <v>0</v>
          </cell>
          <cell r="L1423">
            <v>0</v>
          </cell>
          <cell r="M1423" t="str">
            <v>kivett, közterület</v>
          </cell>
          <cell r="N1423" t="str">
            <v>-</v>
          </cell>
          <cell r="O1423" t="str">
            <v>1514</v>
          </cell>
        </row>
        <row r="1424">
          <cell r="D1424" t="str">
            <v>6618/3</v>
          </cell>
          <cell r="E1424" t="str">
            <v>1. SZEKSZÁRD MEGYEI JOGÚ VÁROS ÖNKORMÁNYZATA</v>
          </cell>
          <cell r="F1424" t="str">
            <v>1/1</v>
          </cell>
          <cell r="G1424" t="str">
            <v xml:space="preserve">
Törzsszám: 15416566
átszállás , 42831/1998.08.14
7100 SZEKSZÁRD, Béla tér 8.</v>
          </cell>
          <cell r="H1424" t="str">
            <v>átszállás</v>
          </cell>
          <cell r="I1424" t="str">
            <v>1998.08.14</v>
          </cell>
          <cell r="J1424" t="str">
            <v>6618/3</v>
          </cell>
          <cell r="K1424">
            <v>0</v>
          </cell>
          <cell r="L1424">
            <v>0</v>
          </cell>
          <cell r="M1424" t="str">
            <v>kivett, közterület</v>
          </cell>
          <cell r="N1424" t="str">
            <v>-</v>
          </cell>
          <cell r="O1424" t="str">
            <v>971</v>
          </cell>
        </row>
        <row r="1425">
          <cell r="D1425" t="str">
            <v>6618/4</v>
          </cell>
          <cell r="E1425" t="str">
            <v>1. SZEKSZÁRD MEGYEI JOGÚ VÁROS ÖNKORMÁNYZATA</v>
          </cell>
          <cell r="F1425" t="str">
            <v>1/1</v>
          </cell>
          <cell r="G1425" t="str">
            <v xml:space="preserve">
Törzsszám: 15416566
átszállás , 42831/1998.08.14
7100 SZEKSZÁRD, Béla tér 8.</v>
          </cell>
          <cell r="H1425" t="str">
            <v>átszállás</v>
          </cell>
          <cell r="I1425" t="str">
            <v>1998.08.14</v>
          </cell>
          <cell r="J1425" t="str">
            <v>6618/4</v>
          </cell>
          <cell r="K1425">
            <v>0</v>
          </cell>
          <cell r="L1425">
            <v>0</v>
          </cell>
          <cell r="M1425" t="str">
            <v>kivett, árok</v>
          </cell>
          <cell r="N1425" t="str">
            <v>-</v>
          </cell>
          <cell r="O1425" t="str">
            <v>2739</v>
          </cell>
        </row>
        <row r="1426">
          <cell r="D1426" t="str">
            <v>6618/5</v>
          </cell>
          <cell r="E1426" t="str">
            <v>1. SZEKSZÁRD MEGYEI JOGÚ VÁROS ÖNKORMÁNYZATA</v>
          </cell>
          <cell r="F1426" t="str">
            <v>1/1</v>
          </cell>
          <cell r="G1426" t="str">
            <v xml:space="preserve">
Törzsszám: 15416566
átszállás , 42831/1998.08.14
7100 SZEKSZÁRD, Béla tér 8.</v>
          </cell>
          <cell r="H1426" t="str">
            <v>átszállás</v>
          </cell>
          <cell r="I1426" t="str">
            <v>1998.08.14</v>
          </cell>
          <cell r="J1426" t="str">
            <v>6618/5</v>
          </cell>
          <cell r="K1426">
            <v>0</v>
          </cell>
          <cell r="L1426">
            <v>0</v>
          </cell>
          <cell r="M1426" t="str">
            <v>kivett, közterület</v>
          </cell>
          <cell r="N1426" t="str">
            <v>-</v>
          </cell>
          <cell r="O1426" t="str">
            <v>664</v>
          </cell>
        </row>
        <row r="1427">
          <cell r="D1427" t="str">
            <v>6618/6</v>
          </cell>
          <cell r="E1427" t="str">
            <v>1. SZEKSZÁRD MEGYEI JOGÚ VÁROS ÖNKORMÁNYZATA</v>
          </cell>
          <cell r="F1427" t="str">
            <v>1/1</v>
          </cell>
          <cell r="G1427" t="str">
            <v xml:space="preserve">
Törzsszám: 15416566
átszállás , 42831/1998.08.14
7100 SZEKSZÁRD, Béla tér 8.</v>
          </cell>
          <cell r="H1427" t="str">
            <v>átszállás</v>
          </cell>
          <cell r="I1427" t="str">
            <v>1998.08.14</v>
          </cell>
          <cell r="J1427" t="str">
            <v>6618/6</v>
          </cell>
          <cell r="K1427">
            <v>0</v>
          </cell>
          <cell r="L1427">
            <v>0</v>
          </cell>
          <cell r="M1427" t="str">
            <v>kivett, közút</v>
          </cell>
          <cell r="N1427" t="str">
            <v>-</v>
          </cell>
          <cell r="O1427" t="str">
            <v>374</v>
          </cell>
        </row>
        <row r="1428">
          <cell r="D1428" t="str">
            <v>6618/7</v>
          </cell>
          <cell r="E1428" t="str">
            <v>1. SZEKSZÁRD MEGYEI JOGÚ VÁROS ÖNKORMÁNYZATA</v>
          </cell>
          <cell r="F1428" t="str">
            <v>1/1</v>
          </cell>
          <cell r="G1428" t="str">
            <v xml:space="preserve">
Törzsszám: 15416566
átszállás , 42831/1998.08.14
7100 SZEKSZÁRD, Béla tér 8.</v>
          </cell>
          <cell r="H1428" t="str">
            <v>átszállás</v>
          </cell>
          <cell r="I1428" t="str">
            <v>1998.08.14</v>
          </cell>
          <cell r="J1428" t="str">
            <v>6618/7</v>
          </cell>
          <cell r="K1428">
            <v>0</v>
          </cell>
          <cell r="L1428">
            <v>0</v>
          </cell>
          <cell r="M1428" t="str">
            <v>kivett, közút</v>
          </cell>
          <cell r="N1428" t="str">
            <v>-</v>
          </cell>
          <cell r="O1428" t="str">
            <v>3666</v>
          </cell>
        </row>
        <row r="1429">
          <cell r="D1429" t="str">
            <v>6618/8</v>
          </cell>
          <cell r="E1429" t="str">
            <v>1. SZEKSZÁRD MEGYEI JOGÚ VÁROS ÖNKORMÁNYZATA</v>
          </cell>
          <cell r="F1429" t="str">
            <v>1/1</v>
          </cell>
          <cell r="G1429" t="str">
            <v xml:space="preserve">
Törzsszám: 15416566
átszállás , 42831/1998.08.14
7100 SZEKSZÁRD, Béla tér 8.</v>
          </cell>
          <cell r="H1429" t="str">
            <v>átszállás</v>
          </cell>
          <cell r="I1429" t="str">
            <v>1998.08.14</v>
          </cell>
          <cell r="J1429" t="str">
            <v>6618/8</v>
          </cell>
          <cell r="K1429">
            <v>0</v>
          </cell>
          <cell r="L1429">
            <v>0</v>
          </cell>
          <cell r="M1429" t="str">
            <v>kivett, közterület</v>
          </cell>
          <cell r="N1429" t="str">
            <v>-</v>
          </cell>
          <cell r="O1429" t="str">
            <v>1478</v>
          </cell>
        </row>
        <row r="1430">
          <cell r="D1430" t="str">
            <v>6618/9</v>
          </cell>
          <cell r="E1430" t="str">
            <v>1. SZEKSZÁRD MEGYEI JOGÚ VÁROS ÖNKORMÁNYZATA</v>
          </cell>
          <cell r="F1430" t="str">
            <v>1/1</v>
          </cell>
          <cell r="G1430" t="str">
            <v xml:space="preserve">
Törzsszám: 15416566
átszállás , 42831/1998.08.14
7100 SZEKSZÁRD, Béla tér 8.</v>
          </cell>
          <cell r="H1430" t="str">
            <v>átszállás</v>
          </cell>
          <cell r="I1430" t="str">
            <v>1998.08.14</v>
          </cell>
          <cell r="J1430" t="str">
            <v>6618/9</v>
          </cell>
          <cell r="K1430">
            <v>0</v>
          </cell>
          <cell r="L1430">
            <v>0</v>
          </cell>
          <cell r="M1430" t="str">
            <v>kivett, árok</v>
          </cell>
          <cell r="N1430" t="str">
            <v>-</v>
          </cell>
          <cell r="O1430" t="str">
            <v>3401</v>
          </cell>
        </row>
        <row r="1431">
          <cell r="D1431" t="str">
            <v>6618/10</v>
          </cell>
          <cell r="E1431" t="str">
            <v>1. SZEKSZÁRD MEGYEI JOGÚ VÁROS ÖNKORMÁNYZATA</v>
          </cell>
          <cell r="F1431" t="str">
            <v>1/1</v>
          </cell>
          <cell r="G1431" t="str">
            <v xml:space="preserve">
Törzsszám: 15416566
átszállás , 42831/1998.08.14
7100 SZEKSZÁRD, Béla tér 8.</v>
          </cell>
          <cell r="H1431" t="str">
            <v>átszállás</v>
          </cell>
          <cell r="I1431" t="str">
            <v>1998.08.14</v>
          </cell>
          <cell r="J1431" t="str">
            <v>6618/10</v>
          </cell>
          <cell r="K1431">
            <v>0</v>
          </cell>
          <cell r="L1431">
            <v>0</v>
          </cell>
          <cell r="M1431" t="str">
            <v>kivett, közterület</v>
          </cell>
          <cell r="N1431" t="str">
            <v>-</v>
          </cell>
          <cell r="O1431" t="str">
            <v>2887</v>
          </cell>
        </row>
        <row r="1432">
          <cell r="D1432" t="str">
            <v>6618/11</v>
          </cell>
          <cell r="E1432" t="str">
            <v>1. SZEKSZÁRD MEGYEI JOGÚ VÁROS ÖNKORMÁNYZATA</v>
          </cell>
          <cell r="F1432" t="str">
            <v>1/1</v>
          </cell>
          <cell r="G1432" t="str">
            <v xml:space="preserve">
Törzsszám: 15416566
átszállás , 42831/1998.08.14
7100 SZEKSZÁRD, Béla tér 8.</v>
          </cell>
          <cell r="H1432" t="str">
            <v>átszállás</v>
          </cell>
          <cell r="I1432" t="str">
            <v>1998.08.14</v>
          </cell>
          <cell r="J1432" t="str">
            <v>6618/11</v>
          </cell>
          <cell r="K1432">
            <v>0</v>
          </cell>
          <cell r="L1432">
            <v>0</v>
          </cell>
          <cell r="M1432" t="str">
            <v>kivett, vízmosás</v>
          </cell>
          <cell r="N1432" t="str">
            <v>-</v>
          </cell>
          <cell r="O1432" t="str">
            <v>4795</v>
          </cell>
        </row>
        <row r="1433">
          <cell r="D1433">
            <v>6641</v>
          </cell>
          <cell r="E1433" t="str">
            <v>1. SZEKSZÁRD MEGYEI JOGÚ VÁROS ÖNKORMÁNYZATA</v>
          </cell>
          <cell r="F1433" t="str">
            <v>1/1</v>
          </cell>
          <cell r="G1433" t="str">
            <v xml:space="preserve">
Törzsszám: 15416566
átszállás , 49466/2007.12.19
7100 SZEKSZÁRD, Béla tér 8.</v>
          </cell>
          <cell r="H1433" t="str">
            <v>átszállás</v>
          </cell>
          <cell r="I1433" t="str">
            <v>2007.12.19</v>
          </cell>
          <cell r="J1433">
            <v>6641</v>
          </cell>
          <cell r="K1433">
            <v>0</v>
          </cell>
          <cell r="L1433">
            <v>0</v>
          </cell>
          <cell r="M1433" t="str">
            <v>kivett, út</v>
          </cell>
          <cell r="N1433" t="str">
            <v>-</v>
          </cell>
          <cell r="O1433" t="str">
            <v>311</v>
          </cell>
        </row>
        <row r="1434">
          <cell r="D1434" t="str">
            <v>6701/10</v>
          </cell>
          <cell r="E1434" t="str">
            <v>2. SZEKSZÁRD MEGYEI JOGÚ VÁROS ÖNKORMÁNYZATA</v>
          </cell>
          <cell r="F1434" t="str">
            <v>1/1</v>
          </cell>
          <cell r="G1434" t="str">
            <v xml:space="preserve">
Törzsszám: 15416566
átszállás , 41053/1990.12.18
7100 SZEKSZÁRD, Béla tér 8.</v>
          </cell>
          <cell r="H1434" t="str">
            <v>átszállás</v>
          </cell>
          <cell r="I1434" t="str">
            <v>1990.12.18</v>
          </cell>
          <cell r="J1434" t="str">
            <v>6701/10</v>
          </cell>
          <cell r="K1434">
            <v>0</v>
          </cell>
          <cell r="L1434">
            <v>0</v>
          </cell>
          <cell r="M1434" t="str">
            <v>kivett, közterület</v>
          </cell>
          <cell r="N1434" t="str">
            <v>-</v>
          </cell>
          <cell r="O1434" t="str">
            <v>310</v>
          </cell>
        </row>
        <row r="1435">
          <cell r="D1435" t="str">
            <v>6701/11</v>
          </cell>
          <cell r="E1435" t="str">
            <v>4. SZEKSZÁRD MEGYEI JOGÚ VÁROS ÖNKORMÁNYZATA</v>
          </cell>
          <cell r="F1435" t="str">
            <v>1/1</v>
          </cell>
          <cell r="G1435" t="str">
            <v xml:space="preserve">
Törzsszám: 15416566
átszállás , 41053/1990.12.18
7100 SZEKSZÁRD, Béla tér 8.</v>
          </cell>
          <cell r="H1435" t="str">
            <v>átszállás</v>
          </cell>
          <cell r="I1435" t="str">
            <v>1990.12.18</v>
          </cell>
          <cell r="J1435" t="str">
            <v>6701/11</v>
          </cell>
          <cell r="K1435">
            <v>0</v>
          </cell>
          <cell r="L1435">
            <v>0</v>
          </cell>
          <cell r="M1435" t="str">
            <v>kivett, beépítetlen terület</v>
          </cell>
          <cell r="N1435" t="str">
            <v>-</v>
          </cell>
          <cell r="O1435" t="str">
            <v>224</v>
          </cell>
        </row>
        <row r="1436">
          <cell r="D1436" t="str">
            <v>6701/13</v>
          </cell>
          <cell r="E1436" t="str">
            <v>2. SZEKSZÁRD MEGYEI JOGÚ VÁROS ÖNKORMÁNYZATA</v>
          </cell>
          <cell r="F1436" t="str">
            <v>1/1</v>
          </cell>
          <cell r="G1436" t="str">
            <v xml:space="preserve">
Törzsszám: 15416566
átszállás , 41053/1990.12.18
7100 SZEKSZÁRD, Béla tér 8.</v>
          </cell>
          <cell r="H1436" t="str">
            <v>átszállás</v>
          </cell>
          <cell r="I1436" t="str">
            <v>1990.12.18</v>
          </cell>
          <cell r="J1436" t="str">
            <v>6701/13</v>
          </cell>
          <cell r="K1436">
            <v>0</v>
          </cell>
          <cell r="L1436">
            <v>0</v>
          </cell>
          <cell r="M1436" t="str">
            <v>kivett, árok</v>
          </cell>
          <cell r="N1436" t="str">
            <v>-</v>
          </cell>
          <cell r="O1436" t="str">
            <v>382</v>
          </cell>
        </row>
        <row r="1437">
          <cell r="D1437" t="str">
            <v>6701/14</v>
          </cell>
          <cell r="E1437" t="str">
            <v>2. SZEKSZÁRD MEGYEI JOGÚ VÁROS ÖNKORMÁNYZATA</v>
          </cell>
          <cell r="F1437" t="str">
            <v>1/1</v>
          </cell>
          <cell r="G1437" t="str">
            <v xml:space="preserve">
Törzsszám: 15416566
átszállás , 41053/1990.12.18
7100 SZEKSZÁRD, Béla tér 8.</v>
          </cell>
          <cell r="H1437" t="str">
            <v>átszállás</v>
          </cell>
          <cell r="I1437" t="str">
            <v>1990.12.18</v>
          </cell>
          <cell r="J1437" t="str">
            <v>6701/14</v>
          </cell>
          <cell r="K1437">
            <v>0</v>
          </cell>
          <cell r="L1437">
            <v>0</v>
          </cell>
          <cell r="M1437" t="str">
            <v>kivett, beépítetlen terület</v>
          </cell>
          <cell r="N1437" t="str">
            <v>-</v>
          </cell>
          <cell r="O1437" t="str">
            <v>141</v>
          </cell>
        </row>
        <row r="1438">
          <cell r="D1438" t="str">
            <v>6704/1</v>
          </cell>
          <cell r="E1438" t="str">
            <v>2. SZEKSZÁRD MEGYEI JOGÚ VÁROS ÖNKORMÁNYZATA</v>
          </cell>
          <cell r="F1438" t="str">
            <v>1/1</v>
          </cell>
          <cell r="G1438" t="str">
            <v xml:space="preserve">
Törzsszám: 15416566
átszállás , 41053/1990.12.18
7100 SZEKSZÁRD, Béla tér 8.</v>
          </cell>
          <cell r="H1438" t="str">
            <v>átszállás</v>
          </cell>
          <cell r="I1438" t="str">
            <v>1990.12.18</v>
          </cell>
          <cell r="J1438" t="str">
            <v>6704/1</v>
          </cell>
          <cell r="K1438">
            <v>0</v>
          </cell>
          <cell r="L1438">
            <v>0</v>
          </cell>
          <cell r="M1438" t="str">
            <v>kivett, árok</v>
          </cell>
          <cell r="N1438" t="str">
            <v>-</v>
          </cell>
          <cell r="O1438" t="str">
            <v>454</v>
          </cell>
        </row>
        <row r="1439">
          <cell r="D1439" t="str">
            <v>6705/4</v>
          </cell>
          <cell r="E1439" t="str">
            <v>1. SZEKSZÁRD MEGYEI JOGÚ VÁROS ÖNKORMÁNYZATA</v>
          </cell>
          <cell r="F1439" t="str">
            <v>1/1</v>
          </cell>
          <cell r="G1439" t="str">
            <v xml:space="preserve">
Törzsszám: 15416566
kisajátítás , 30587/1994/1988.09.30
7100 SZEKSZÁRD, Béla tér 8.</v>
          </cell>
          <cell r="H1439" t="str">
            <v>kisajátítás</v>
          </cell>
          <cell r="I1439" t="str">
            <v>1988.09.30</v>
          </cell>
          <cell r="J1439" t="str">
            <v>6705/4</v>
          </cell>
          <cell r="K1439">
            <v>0</v>
          </cell>
          <cell r="L1439">
            <v>0</v>
          </cell>
          <cell r="M1439" t="str">
            <v>kivett, beépítetlen terület</v>
          </cell>
          <cell r="N1439" t="str">
            <v>-</v>
          </cell>
          <cell r="O1439" t="str">
            <v>307</v>
          </cell>
        </row>
        <row r="1440">
          <cell r="D1440" t="str">
            <v>6706/2</v>
          </cell>
          <cell r="E1440" t="str">
            <v>1. SZEKSZÁRD MEGYEI JOGÚ VÁROS ÖNKORMÁNYZATA</v>
          </cell>
          <cell r="F1440" t="str">
            <v>1/1</v>
          </cell>
          <cell r="G1440" t="str">
            <v xml:space="preserve">
Törzsszám: 15416566
kisajátítás , 30587/1994/1988.09.30
7100 SZEKSZÁRD, Béla tér 8.</v>
          </cell>
          <cell r="H1440" t="str">
            <v>kisajátítás</v>
          </cell>
          <cell r="I1440" t="str">
            <v>1988.09.30</v>
          </cell>
          <cell r="J1440" t="str">
            <v>6706/2</v>
          </cell>
          <cell r="K1440">
            <v>0</v>
          </cell>
          <cell r="L1440">
            <v>0</v>
          </cell>
          <cell r="M1440" t="str">
            <v>kivett, beépítetlen terület</v>
          </cell>
          <cell r="N1440" t="str">
            <v>-</v>
          </cell>
          <cell r="O1440" t="str">
            <v>924</v>
          </cell>
        </row>
        <row r="1441">
          <cell r="D1441" t="str">
            <v>6708/3</v>
          </cell>
          <cell r="E1441" t="str">
            <v>2. SZEKSZÁRD MEGYEI JOGÚ VÁROS ÖNKORMÁNYZATA</v>
          </cell>
          <cell r="F1441" t="str">
            <v>1/1</v>
          </cell>
          <cell r="G1441" t="str">
            <v xml:space="preserve">
Törzsszám: 15416566
átszállás , 41053/1990.12.18
7100 SZEKSZÁRD, Béla tér 8.</v>
          </cell>
          <cell r="H1441" t="str">
            <v>átszállás</v>
          </cell>
          <cell r="I1441" t="str">
            <v>1990.12.18</v>
          </cell>
          <cell r="J1441" t="str">
            <v>6708/3</v>
          </cell>
          <cell r="K1441">
            <v>0</v>
          </cell>
          <cell r="L1441">
            <v>0</v>
          </cell>
          <cell r="M1441" t="str">
            <v>kivett, beépítetlen terület</v>
          </cell>
          <cell r="N1441" t="str">
            <v>-</v>
          </cell>
          <cell r="O1441" t="str">
            <v>2059</v>
          </cell>
        </row>
        <row r="1442">
          <cell r="D1442" t="str">
            <v>6708/6</v>
          </cell>
          <cell r="E1442" t="str">
            <v>3. SZEKSZÁRD MEGYEI JOGÚ VÁROS ÖNKORMÁNYZATA</v>
          </cell>
          <cell r="F1442" t="str">
            <v>1/1</v>
          </cell>
          <cell r="G1442" t="str">
            <v xml:space="preserve">
Törzsszám: 15416566
átszállás , 41053/1990.12.18
7100 SZEKSZÁRD, Béla tér 8.</v>
          </cell>
          <cell r="H1442" t="str">
            <v>átszállás</v>
          </cell>
          <cell r="I1442" t="str">
            <v>1990.12.18</v>
          </cell>
          <cell r="J1442" t="str">
            <v>6708/6</v>
          </cell>
          <cell r="K1442">
            <v>0</v>
          </cell>
          <cell r="L1442">
            <v>0</v>
          </cell>
          <cell r="M1442" t="str">
            <v>kivett, beépítetlen terület</v>
          </cell>
          <cell r="N1442" t="str">
            <v>-</v>
          </cell>
          <cell r="O1442" t="str">
            <v>5036</v>
          </cell>
        </row>
        <row r="1443">
          <cell r="D1443" t="str">
            <v>6708/7</v>
          </cell>
          <cell r="E1443" t="str">
            <v>2. SZEKSZÁRD MEGYEI JOGÚ VÁROS ÖNKORMÁNYZATA</v>
          </cell>
          <cell r="F1443" t="str">
            <v>1/1</v>
          </cell>
          <cell r="G1443" t="str">
            <v xml:space="preserve">
Törzsszám: 15416566
átszállás , 41053/1990.12.18
7100 SZEKSZÁRD, Béla tér 8.</v>
          </cell>
          <cell r="H1443" t="str">
            <v>átszállás</v>
          </cell>
          <cell r="I1443" t="str">
            <v>1990.12.18</v>
          </cell>
          <cell r="J1443" t="str">
            <v>6708/7</v>
          </cell>
          <cell r="K1443">
            <v>0</v>
          </cell>
          <cell r="L1443">
            <v>0</v>
          </cell>
          <cell r="M1443" t="str">
            <v>kivett, sh. út</v>
          </cell>
          <cell r="N1443" t="str">
            <v>1</v>
          </cell>
          <cell r="O1443" t="str">
            <v>1919</v>
          </cell>
        </row>
        <row r="1444">
          <cell r="D1444" t="str">
            <v>6708/19</v>
          </cell>
          <cell r="E1444" t="str">
            <v>2. SZEKSZÁRD MEGYEI JOGÚ VÁROS ÖNKORMÁNYZATA</v>
          </cell>
          <cell r="F1444" t="str">
            <v>1/1</v>
          </cell>
          <cell r="G1444" t="str">
            <v xml:space="preserve">
Törzsszám: 15416566
átszállás , 41053/1990.12.18
7100 SZEKSZÁRD, Béla tér 8.</v>
          </cell>
          <cell r="H1444" t="str">
            <v>átszállás</v>
          </cell>
          <cell r="I1444" t="str">
            <v>1990.12.18</v>
          </cell>
          <cell r="J1444" t="str">
            <v>6708/19</v>
          </cell>
          <cell r="K1444">
            <v>0</v>
          </cell>
          <cell r="L1444">
            <v>0</v>
          </cell>
          <cell r="M1444" t="str">
            <v>kivett, közterület</v>
          </cell>
          <cell r="N1444" t="str">
            <v>-</v>
          </cell>
          <cell r="O1444" t="str">
            <v>815</v>
          </cell>
        </row>
        <row r="1445">
          <cell r="D1445" t="str">
            <v>6708/21</v>
          </cell>
          <cell r="E1445" t="str">
            <v>2. SZEKSZÁRD MEGYEI JOGÚ VÁROS ÖNKORMÁNYZATA</v>
          </cell>
          <cell r="F1445" t="str">
            <v>1/1</v>
          </cell>
          <cell r="G1445" t="str">
            <v xml:space="preserve">
Törzsszám: 15416566
átszállás , 41053/1990.12.18
7100 SZEKSZÁRD, Béla tér 8.</v>
          </cell>
          <cell r="H1445" t="str">
            <v>átszállás</v>
          </cell>
          <cell r="I1445" t="str">
            <v>1990.12.18</v>
          </cell>
          <cell r="J1445" t="str">
            <v>6708/21</v>
          </cell>
          <cell r="K1445">
            <v>0</v>
          </cell>
          <cell r="L1445">
            <v>0</v>
          </cell>
          <cell r="M1445" t="str">
            <v>kivett, közterület</v>
          </cell>
          <cell r="N1445" t="str">
            <v>-</v>
          </cell>
          <cell r="O1445" t="str">
            <v>1755</v>
          </cell>
        </row>
        <row r="1446">
          <cell r="D1446" t="str">
            <v>6708/22</v>
          </cell>
          <cell r="E1446" t="str">
            <v>1. SZEKSZÁRD MEGYEI JOGÚ VÁROS ÖNKORMÁNYZATA</v>
          </cell>
          <cell r="F1446" t="str">
            <v>1/1</v>
          </cell>
          <cell r="G1446" t="str">
            <v xml:space="preserve">
Törzsszám: 15416566
átszállás , 31787/2005.02.10
7100 SZEKSZÁRD, Béla tér 8.</v>
          </cell>
          <cell r="H1446" t="str">
            <v>átszállás</v>
          </cell>
          <cell r="I1446" t="str">
            <v>2005.02.10</v>
          </cell>
          <cell r="J1446" t="str">
            <v>6708/22</v>
          </cell>
          <cell r="K1446">
            <v>0</v>
          </cell>
          <cell r="L1446">
            <v>0</v>
          </cell>
          <cell r="M1446" t="str">
            <v>kivett, közterület</v>
          </cell>
          <cell r="N1446" t="str">
            <v>-</v>
          </cell>
          <cell r="O1446" t="str">
            <v>475</v>
          </cell>
        </row>
        <row r="1447">
          <cell r="D1447" t="str">
            <v>6708/24</v>
          </cell>
          <cell r="E1447" t="str">
            <v>1. SZEKSZÁRD MEGYEI JOGÚ VÁROS ÖNKORMÁNYZATA</v>
          </cell>
          <cell r="F1447" t="str">
            <v>1/1</v>
          </cell>
          <cell r="G1447" t="str">
            <v xml:space="preserve">
Törzsszám: 15416566
átszállás , 31787/2005.02.10
7100 SZEKSZÁRD, Béla tér 8.</v>
          </cell>
          <cell r="H1447" t="str">
            <v>átszállás</v>
          </cell>
          <cell r="I1447" t="str">
            <v>2005.02.10</v>
          </cell>
          <cell r="J1447" t="str">
            <v>6708/24</v>
          </cell>
          <cell r="K1447">
            <v>0</v>
          </cell>
          <cell r="L1447">
            <v>0</v>
          </cell>
          <cell r="M1447" t="str">
            <v>kivett, közterület</v>
          </cell>
          <cell r="N1447" t="str">
            <v>-</v>
          </cell>
          <cell r="O1447" t="str">
            <v>2047</v>
          </cell>
        </row>
        <row r="1448">
          <cell r="D1448" t="str">
            <v>6709/15</v>
          </cell>
          <cell r="E1448" t="str">
            <v>3. SZEKSZÁRD MEGYEI JOGÚ VÁROS ÖNKORMÁNYZATA</v>
          </cell>
          <cell r="F1448" t="str">
            <v>1/1</v>
          </cell>
          <cell r="G1448" t="str">
            <v xml:space="preserve">
Törzsszám: 15416566
adásvétel , 32000/1996.02.07
7100 SZEKSZÁRD, Béla tér 8.</v>
          </cell>
          <cell r="H1448" t="str">
            <v>adásvétel</v>
          </cell>
          <cell r="I1448" t="str">
            <v>1996.02.07</v>
          </cell>
          <cell r="J1448" t="str">
            <v>6709/15</v>
          </cell>
          <cell r="K1448">
            <v>0</v>
          </cell>
          <cell r="L1448">
            <v>0</v>
          </cell>
          <cell r="M1448" t="str">
            <v>kivett, közterület</v>
          </cell>
          <cell r="N1448" t="str">
            <v>-</v>
          </cell>
          <cell r="O1448" t="str">
            <v>99</v>
          </cell>
        </row>
        <row r="1449">
          <cell r="D1449" t="str">
            <v>6711/1</v>
          </cell>
          <cell r="E1449" t="str">
            <v>2. SZEKSZÁRD MEGYEI JOGÚ VÁROS ÖNKORMÁNYZATA</v>
          </cell>
          <cell r="F1449" t="str">
            <v>1/1</v>
          </cell>
          <cell r="G1449" t="str">
            <v xml:space="preserve">
Törzsszám: 15416566
átszállás , 41053/1990.12.18
7100 SZEKSZÁRD, Béla tér 8.</v>
          </cell>
          <cell r="H1449" t="str">
            <v>átszállás</v>
          </cell>
          <cell r="I1449" t="str">
            <v>1990.12.18</v>
          </cell>
          <cell r="J1449" t="str">
            <v>6711/1</v>
          </cell>
          <cell r="K1449">
            <v>0</v>
          </cell>
          <cell r="L1449">
            <v>0</v>
          </cell>
          <cell r="M1449" t="str">
            <v>kivett, közút</v>
          </cell>
          <cell r="N1449" t="str">
            <v>-</v>
          </cell>
          <cell r="O1449" t="str">
            <v>91</v>
          </cell>
        </row>
        <row r="1450">
          <cell r="D1450" t="str">
            <v>6711/2</v>
          </cell>
          <cell r="E1450" t="str">
            <v>2. SZEKSZÁRD MEGYEI JOGÚ VÁROS ÖNKORMÁNYZATA</v>
          </cell>
          <cell r="F1450" t="str">
            <v>1/1</v>
          </cell>
          <cell r="G1450" t="str">
            <v xml:space="preserve">
Törzsszám: 15416566
átszállás , 41053/1990.12.18
7100 SZEKSZÁRD, Béla tér 8.</v>
          </cell>
          <cell r="H1450" t="str">
            <v>átszállás</v>
          </cell>
          <cell r="I1450" t="str">
            <v>1990.12.18</v>
          </cell>
          <cell r="J1450" t="str">
            <v>6711/2</v>
          </cell>
          <cell r="K1450">
            <v>0</v>
          </cell>
          <cell r="L1450">
            <v>0</v>
          </cell>
          <cell r="M1450" t="str">
            <v>kivett, beépítetlen terület</v>
          </cell>
          <cell r="N1450" t="str">
            <v>-</v>
          </cell>
          <cell r="O1450" t="str">
            <v>170</v>
          </cell>
        </row>
        <row r="1451">
          <cell r="D1451" t="str">
            <v>6712/14</v>
          </cell>
          <cell r="E1451" t="str">
            <v>2. SZEKSZÁRD MEGYEI JOGÚ VÁROS ÖNKORMÁNYZATA</v>
          </cell>
          <cell r="F1451" t="str">
            <v>1/1</v>
          </cell>
          <cell r="G1451" t="str">
            <v xml:space="preserve">
Törzsszám: 15416566
átszállás , 41053/1990.12.18
7100 SZEKSZÁRD, Béla tér 8.</v>
          </cell>
          <cell r="H1451" t="str">
            <v>átszállás</v>
          </cell>
          <cell r="I1451" t="str">
            <v>1990.12.18</v>
          </cell>
          <cell r="J1451" t="str">
            <v>6712/14</v>
          </cell>
          <cell r="K1451">
            <v>0</v>
          </cell>
          <cell r="L1451">
            <v>0</v>
          </cell>
          <cell r="M1451" t="str">
            <v>kivett, közterület</v>
          </cell>
          <cell r="N1451" t="str">
            <v>-</v>
          </cell>
          <cell r="O1451" t="str">
            <v>1432</v>
          </cell>
        </row>
        <row r="1452">
          <cell r="D1452" t="str">
            <v>6712/34</v>
          </cell>
          <cell r="E1452" t="str">
            <v>1. SZEKSZÁRD MEGYEI JOGÚ VÁROS ÖNKORMÁNYZATA</v>
          </cell>
          <cell r="F1452" t="str">
            <v>1/1</v>
          </cell>
          <cell r="G1452" t="str">
            <v xml:space="preserve">
Törzsszám: 15416566
átszállás , 41053/1990.12.18
7100 SZEKSZÁRD, Béla tér 8.</v>
          </cell>
          <cell r="H1452" t="str">
            <v>átszállás</v>
          </cell>
          <cell r="I1452" t="str">
            <v>1990.12.18</v>
          </cell>
          <cell r="J1452" t="str">
            <v>6712/34</v>
          </cell>
          <cell r="K1452">
            <v>0</v>
          </cell>
          <cell r="L1452">
            <v>0</v>
          </cell>
          <cell r="M1452" t="str">
            <v>kivett, beépítetlen terület</v>
          </cell>
          <cell r="N1452" t="str">
            <v>-</v>
          </cell>
          <cell r="O1452" t="str">
            <v>3618</v>
          </cell>
        </row>
        <row r="1453">
          <cell r="D1453" t="str">
            <v>6713/2</v>
          </cell>
          <cell r="E1453" t="str">
            <v>1. SZEKSZÁRD MEGYEI JOGÚ VÁROS ÖNKORMÁNYZATA</v>
          </cell>
          <cell r="F1453" t="str">
            <v>1/1</v>
          </cell>
          <cell r="G1453" t="str">
            <v xml:space="preserve">
Törzsszám: 15416566
kisajátítás , 30587/1994/1988.09.30
7100 SZEKSZÁRD, Béla tér 8.</v>
          </cell>
          <cell r="H1453" t="str">
            <v>kisajátítás</v>
          </cell>
          <cell r="I1453" t="str">
            <v>1988.09.30</v>
          </cell>
          <cell r="J1453" t="str">
            <v>6713/2</v>
          </cell>
          <cell r="K1453">
            <v>0</v>
          </cell>
          <cell r="L1453">
            <v>0</v>
          </cell>
          <cell r="M1453" t="str">
            <v>kivett, beépítetlen terület</v>
          </cell>
          <cell r="N1453" t="str">
            <v>-</v>
          </cell>
          <cell r="O1453" t="str">
            <v>1697</v>
          </cell>
        </row>
        <row r="1454">
          <cell r="D1454" t="str">
            <v>6715/9</v>
          </cell>
          <cell r="E1454" t="str">
            <v>1. SZEKSZÁRD MEGYEI JOGÚ VÁROS ÖNKORMÁNYZATA</v>
          </cell>
          <cell r="F1454" t="str">
            <v>1/1</v>
          </cell>
          <cell r="G1454" t="str">
            <v xml:space="preserve">
Törzsszám: 15416566
átszállás , 41053/1990.12.18
7100 SZEKSZÁRD, Béla tér 8.</v>
          </cell>
          <cell r="H1454" t="str">
            <v>átszállás</v>
          </cell>
          <cell r="I1454" t="str">
            <v>1990.12.18</v>
          </cell>
          <cell r="J1454" t="str">
            <v>6715/9</v>
          </cell>
          <cell r="K1454">
            <v>0</v>
          </cell>
          <cell r="L1454">
            <v>0</v>
          </cell>
          <cell r="M1454" t="str">
            <v>kivett, vízfolyás</v>
          </cell>
          <cell r="N1454" t="str">
            <v>-</v>
          </cell>
          <cell r="O1454" t="str">
            <v>26</v>
          </cell>
        </row>
        <row r="1455">
          <cell r="D1455" t="str">
            <v>6715/11</v>
          </cell>
          <cell r="E1455" t="str">
            <v>1. SZEKSZÁRD MEGYEI JOGÚ VÁROS ÖNKORMÁNYZATA</v>
          </cell>
          <cell r="F1455" t="str">
            <v>1/1</v>
          </cell>
          <cell r="G1455" t="str">
            <v xml:space="preserve">
Törzsszám: 15416566
átszállás , 41053/1990.12.18
7100 SZEKSZÁRD, Béla tér 8.</v>
          </cell>
          <cell r="H1455" t="str">
            <v>átszállás</v>
          </cell>
          <cell r="I1455" t="str">
            <v>1990.12.18</v>
          </cell>
          <cell r="J1455" t="str">
            <v>6715/11</v>
          </cell>
          <cell r="K1455">
            <v>0</v>
          </cell>
          <cell r="L1455">
            <v>0</v>
          </cell>
          <cell r="M1455" t="str">
            <v>kivett, vízfolyás</v>
          </cell>
          <cell r="N1455" t="str">
            <v>-</v>
          </cell>
          <cell r="O1455" t="str">
            <v>81</v>
          </cell>
        </row>
        <row r="1456">
          <cell r="D1456" t="str">
            <v>6715/12</v>
          </cell>
          <cell r="E1456" t="str">
            <v>1. SZEKSZÁRD MEGYEI JOGÚ VÁROS ÖNKORMÁNYZATA</v>
          </cell>
          <cell r="F1456" t="str">
            <v>1/1</v>
          </cell>
          <cell r="G1456" t="str">
            <v xml:space="preserve">
Törzsszám: 15416566
átszállás , 38265/2006.05.24
7100 SZEKSZÁRD, Béla tér 8.</v>
          </cell>
          <cell r="H1456" t="str">
            <v>átszállás</v>
          </cell>
          <cell r="I1456" t="str">
            <v>2006.05.24</v>
          </cell>
          <cell r="J1456" t="str">
            <v>6715/12</v>
          </cell>
          <cell r="K1456">
            <v>0</v>
          </cell>
          <cell r="L1456">
            <v>0</v>
          </cell>
          <cell r="M1456" t="str">
            <v>kivett, vízfolyás</v>
          </cell>
          <cell r="N1456" t="str">
            <v>-</v>
          </cell>
          <cell r="O1456" t="str">
            <v>418</v>
          </cell>
        </row>
        <row r="1457">
          <cell r="D1457" t="str">
            <v>6715/13</v>
          </cell>
          <cell r="E1457" t="str">
            <v>1. SZEKSZÁRD MEGYEI JOGÚ VÁROS ÖNKORMÁNYZATA</v>
          </cell>
          <cell r="F1457" t="str">
            <v>1/1</v>
          </cell>
          <cell r="G1457" t="str">
            <v xml:space="preserve">
Törzsszám: 15416566
átszállás , 38265/2006.05.24
7100 SZEKSZÁRD, Béla tér 8.</v>
          </cell>
          <cell r="H1457" t="str">
            <v>átszállás</v>
          </cell>
          <cell r="I1457" t="str">
            <v>2006.05.24</v>
          </cell>
          <cell r="J1457" t="str">
            <v>6715/13</v>
          </cell>
          <cell r="K1457">
            <v>0</v>
          </cell>
          <cell r="L1457">
            <v>0</v>
          </cell>
          <cell r="M1457" t="str">
            <v>kivett, közterület</v>
          </cell>
          <cell r="N1457" t="str">
            <v>-</v>
          </cell>
          <cell r="O1457" t="str">
            <v>99</v>
          </cell>
        </row>
        <row r="1458">
          <cell r="D1458" t="str">
            <v>6716/5</v>
          </cell>
          <cell r="E1458" t="str">
            <v>5. SZEKSZÁRD MEGYEI JOGÚ VÁROS ÖNKORMÁNYZATA</v>
          </cell>
          <cell r="F1458" t="str">
            <v>1/1</v>
          </cell>
          <cell r="G1458" t="str">
            <v xml:space="preserve">
Törzsszám: 15416566
adásvétel , 40678/1996.08.01
7100 SZEKSZÁRD, Béla tér 8.</v>
          </cell>
          <cell r="H1458" t="str">
            <v>adásvétel</v>
          </cell>
          <cell r="I1458" t="str">
            <v>1996.08.01</v>
          </cell>
          <cell r="J1458" t="str">
            <v>6716/5</v>
          </cell>
          <cell r="K1458">
            <v>0</v>
          </cell>
          <cell r="L1458">
            <v>0</v>
          </cell>
          <cell r="M1458" t="str">
            <v>kivett, beépítetlen terület</v>
          </cell>
          <cell r="N1458" t="str">
            <v>-</v>
          </cell>
          <cell r="O1458" t="str">
            <v>814</v>
          </cell>
        </row>
        <row r="1459">
          <cell r="D1459" t="str">
            <v>6716/6</v>
          </cell>
          <cell r="E1459" t="str">
            <v>1. SZEKSZÁRD MEGYEI JOGÚ VÁROS ÖNKORMÁNYZATA</v>
          </cell>
          <cell r="F1459" t="str">
            <v>1/1</v>
          </cell>
          <cell r="G1459" t="str">
            <v xml:space="preserve">
Törzsszám: 15416566
csere , 36868/1994.07.04
7100 SZEKSZÁRD, Béla tér 8.</v>
          </cell>
          <cell r="H1459" t="str">
            <v>csere</v>
          </cell>
          <cell r="I1459" t="str">
            <v>1994.07.04</v>
          </cell>
          <cell r="J1459" t="str">
            <v>6716/6</v>
          </cell>
          <cell r="K1459">
            <v>0</v>
          </cell>
          <cell r="L1459">
            <v>0</v>
          </cell>
          <cell r="M1459" t="str">
            <v>kivett, épület, udvar</v>
          </cell>
          <cell r="N1459" t="str">
            <v>-</v>
          </cell>
          <cell r="O1459" t="str">
            <v>102</v>
          </cell>
        </row>
        <row r="1460">
          <cell r="D1460" t="str">
            <v>6718/1</v>
          </cell>
          <cell r="E1460" t="str">
            <v>1. SZEKSZÁRD MEGYEI JOGÚ VÁROS ÖNKORMÁNYZATA</v>
          </cell>
          <cell r="F1460" t="str">
            <v>1/1</v>
          </cell>
          <cell r="G1460" t="str">
            <v xml:space="preserve">
Törzsszám: 15416566
csere , 35456/1996.04.12
7100 SZEKSZÁRD, Béla tér 8.</v>
          </cell>
          <cell r="H1460" t="str">
            <v>csere</v>
          </cell>
          <cell r="I1460" t="str">
            <v>1996.04.12</v>
          </cell>
          <cell r="J1460" t="str">
            <v>6718/1</v>
          </cell>
          <cell r="K1460">
            <v>0</v>
          </cell>
          <cell r="L1460">
            <v>0</v>
          </cell>
          <cell r="M1460" t="str">
            <v>kivett, beépített terület</v>
          </cell>
          <cell r="N1460" t="str">
            <v>-</v>
          </cell>
          <cell r="O1460" t="str">
            <v>236</v>
          </cell>
        </row>
        <row r="1461">
          <cell r="D1461">
            <v>6723</v>
          </cell>
          <cell r="E1461" t="str">
            <v>2. SZEKSZÁRD MEGYEI JOGÚ VÁROS ÖNKORMÁNYZATA</v>
          </cell>
          <cell r="F1461" t="str">
            <v>1/1</v>
          </cell>
          <cell r="G1461" t="str">
            <v xml:space="preserve">
Törzsszám: 15416566
átszállás , 41053/1990.12.18
7100 SZEKSZÁRD, Béla tér 8.</v>
          </cell>
          <cell r="H1461" t="str">
            <v>átszállás</v>
          </cell>
          <cell r="I1461" t="str">
            <v>1990.12.18</v>
          </cell>
          <cell r="J1461">
            <v>6723</v>
          </cell>
          <cell r="K1461">
            <v>0</v>
          </cell>
          <cell r="L1461">
            <v>0</v>
          </cell>
          <cell r="M1461" t="str">
            <v>kivett, közút</v>
          </cell>
          <cell r="N1461" t="str">
            <v>-</v>
          </cell>
          <cell r="O1461" t="str">
            <v>1430</v>
          </cell>
        </row>
        <row r="1462">
          <cell r="D1462">
            <v>6724</v>
          </cell>
          <cell r="E1462" t="str">
            <v>2. SZEKSZÁRD MEGYEI JOGÚ VÁROS ÖNKORMÁNYZATA</v>
          </cell>
          <cell r="F1462" t="str">
            <v>1/1</v>
          </cell>
          <cell r="G1462" t="str">
            <v xml:space="preserve">
Törzsszám: 15416566
átszállás , 41053/1990.12.18
7100 SZEKSZÁRD, Béla tér 8.</v>
          </cell>
          <cell r="H1462" t="str">
            <v>átszállás</v>
          </cell>
          <cell r="I1462" t="str">
            <v>1990.12.18</v>
          </cell>
          <cell r="J1462">
            <v>6724</v>
          </cell>
          <cell r="K1462">
            <v>0</v>
          </cell>
          <cell r="L1462">
            <v>0</v>
          </cell>
          <cell r="M1462" t="str">
            <v>kivett, közút</v>
          </cell>
          <cell r="N1462" t="str">
            <v>-</v>
          </cell>
          <cell r="O1462" t="str">
            <v>187</v>
          </cell>
        </row>
        <row r="1463">
          <cell r="D1463" t="str">
            <v>6725/3</v>
          </cell>
          <cell r="E1463" t="str">
            <v>3. SZEKSZÁRD MEGYEI JOGÚ VÁROS ÖNKORMÁNYZATA</v>
          </cell>
          <cell r="F1463" t="str">
            <v>1/1</v>
          </cell>
          <cell r="G1463" t="str">
            <v xml:space="preserve">
Törzsszám: 15416566
átszállás , 41053/1990.12.18
7100 SZEKSZÁRD, Béla tér 8.</v>
          </cell>
          <cell r="H1463" t="str">
            <v>átszállás</v>
          </cell>
          <cell r="I1463" t="str">
            <v>1990.12.18</v>
          </cell>
          <cell r="J1463" t="str">
            <v>6725/3</v>
          </cell>
          <cell r="K1463">
            <v>0</v>
          </cell>
          <cell r="L1463">
            <v>0</v>
          </cell>
          <cell r="M1463" t="str">
            <v>kivett, közterület</v>
          </cell>
          <cell r="N1463" t="str">
            <v>-</v>
          </cell>
          <cell r="O1463" t="str">
            <v>6100</v>
          </cell>
        </row>
        <row r="1464">
          <cell r="D1464" t="str">
            <v>6728/6</v>
          </cell>
          <cell r="E1464" t="str">
            <v>4. SZEKSZÁRD MEGYEI JOGÚ VÁROS ÖNKORMÁNYZATA</v>
          </cell>
          <cell r="F1464" t="str">
            <v>1/1</v>
          </cell>
          <cell r="G1464" t="str">
            <v xml:space="preserve">
Törzsszám: 15416566
átszállás , 41053/1990.12.18
7100 SZEKSZÁRD, Béla tér 8.</v>
          </cell>
          <cell r="H1464" t="str">
            <v>átszállás</v>
          </cell>
          <cell r="I1464" t="str">
            <v>1990.12.18</v>
          </cell>
          <cell r="J1464" t="str">
            <v>6728/6</v>
          </cell>
          <cell r="K1464">
            <v>0</v>
          </cell>
          <cell r="L1464">
            <v>0</v>
          </cell>
          <cell r="M1464" t="str">
            <v>kivett, közterület</v>
          </cell>
          <cell r="N1464" t="str">
            <v>-</v>
          </cell>
          <cell r="O1464" t="str">
            <v>2089</v>
          </cell>
        </row>
        <row r="1465">
          <cell r="D1465" t="str">
            <v>6728/10</v>
          </cell>
          <cell r="E1465" t="str">
            <v>4. SZEKSZÁRD MEGYEI JOGÚ VÁROS ÖNKORMÁNYZATA</v>
          </cell>
          <cell r="F1465" t="str">
            <v>1/1</v>
          </cell>
          <cell r="G1465" t="str">
            <v xml:space="preserve">
Törzsszám: 15416566
átszállás , 41053/1990.12.18
7100 SZEKSZÁRD, Béla tér 8.</v>
          </cell>
          <cell r="H1465" t="str">
            <v>átszállás</v>
          </cell>
          <cell r="I1465" t="str">
            <v>1990.12.18</v>
          </cell>
          <cell r="J1465" t="str">
            <v>6728/10</v>
          </cell>
          <cell r="K1465">
            <v>0</v>
          </cell>
          <cell r="L1465">
            <v>0</v>
          </cell>
          <cell r="M1465" t="str">
            <v>kivett, udvar,gazdasági épület</v>
          </cell>
          <cell r="N1465" t="str">
            <v>-</v>
          </cell>
          <cell r="O1465" t="str">
            <v>1608</v>
          </cell>
        </row>
        <row r="1466">
          <cell r="D1466" t="str">
            <v>6728/11</v>
          </cell>
          <cell r="E1466" t="str">
            <v>4. SZEKSZÁRD MEGYEI JOGÚ VÁROS ÖNKORMÁNYZATA</v>
          </cell>
          <cell r="F1466" t="str">
            <v>1/1</v>
          </cell>
          <cell r="G1466" t="str">
            <v xml:space="preserve">
Törzsszám: 15416566
átszállás , 41053/1990.12.18
7100 SZEKSZÁRD, Béla tér 8.</v>
          </cell>
          <cell r="H1466" t="str">
            <v>átszállás</v>
          </cell>
          <cell r="I1466" t="str">
            <v>1990.12.18</v>
          </cell>
          <cell r="J1466" t="str">
            <v>6728/11</v>
          </cell>
          <cell r="K1466">
            <v>0</v>
          </cell>
          <cell r="L1466">
            <v>0</v>
          </cell>
          <cell r="M1466" t="str">
            <v>kivett, beépítetlen terület</v>
          </cell>
          <cell r="N1466" t="str">
            <v>-</v>
          </cell>
          <cell r="O1466" t="str">
            <v>363</v>
          </cell>
        </row>
        <row r="1467">
          <cell r="D1467" t="str">
            <v>6728/16</v>
          </cell>
          <cell r="E1467" t="str">
            <v>4. SZEKSZÁRD MEGYEI JOGÚ VÁROS ÖNKORMÁNYZATA</v>
          </cell>
          <cell r="F1467" t="str">
            <v>1/1</v>
          </cell>
          <cell r="G1467" t="str">
            <v xml:space="preserve">
Törzsszám: 15416566
átszállás , 41053/1990.12.18
7100 SZEKSZÁRD, Béla tér 8.</v>
          </cell>
          <cell r="H1467" t="str">
            <v>átszállás</v>
          </cell>
          <cell r="I1467" t="str">
            <v>1990.12.18</v>
          </cell>
          <cell r="J1467" t="str">
            <v>6728/16</v>
          </cell>
          <cell r="K1467">
            <v>0</v>
          </cell>
          <cell r="L1467">
            <v>0</v>
          </cell>
          <cell r="M1467" t="str">
            <v>kivett, beépítetlen terület</v>
          </cell>
          <cell r="N1467" t="str">
            <v>-</v>
          </cell>
          <cell r="O1467" t="str">
            <v>119</v>
          </cell>
        </row>
        <row r="1468">
          <cell r="D1468" t="str">
            <v>6728/18</v>
          </cell>
          <cell r="E1468" t="str">
            <v>3. SZEKSZÁRD MEGYEI JOGÚ VÁROS ÖNKORMÁNYZATA</v>
          </cell>
          <cell r="F1468" t="str">
            <v>1/1</v>
          </cell>
          <cell r="G1468" t="str">
            <v xml:space="preserve">
Törzsszám: 15416566
átszállás , 41053/1990.12.18
7100 SZEKSZÁRD, Béla tér 8.</v>
          </cell>
          <cell r="H1468" t="str">
            <v>átszállás</v>
          </cell>
          <cell r="I1468" t="str">
            <v>1990.12.18</v>
          </cell>
          <cell r="J1468" t="str">
            <v>6728/18</v>
          </cell>
          <cell r="K1468">
            <v>0</v>
          </cell>
          <cell r="L1468">
            <v>0</v>
          </cell>
          <cell r="M1468" t="str">
            <v>kivett, beépítetlen terület</v>
          </cell>
          <cell r="N1468" t="str">
            <v>-</v>
          </cell>
          <cell r="O1468" t="str">
            <v>334</v>
          </cell>
        </row>
        <row r="1469">
          <cell r="D1469" t="str">
            <v>6728/19</v>
          </cell>
          <cell r="E1469" t="str">
            <v>6. SZEKSZÁRD MEGYEI JOGÚ VÁROS ÖNKORMÁNYZATA</v>
          </cell>
          <cell r="F1469" t="str">
            <v>1/1</v>
          </cell>
          <cell r="G1469" t="str">
            <v xml:space="preserve">
Törzsszám: 15416566
átszállás , 41053/1990.12.18
7100 SZEKSZÁRD, Béla tér 8.</v>
          </cell>
          <cell r="H1469" t="str">
            <v>átszállás</v>
          </cell>
          <cell r="I1469" t="str">
            <v>1990.12.18</v>
          </cell>
          <cell r="J1469" t="str">
            <v>6728/19</v>
          </cell>
          <cell r="K1469">
            <v>0</v>
          </cell>
          <cell r="L1469">
            <v>0</v>
          </cell>
          <cell r="M1469" t="str">
            <v>kivett, beépítetlen terület</v>
          </cell>
          <cell r="N1469" t="str">
            <v>-</v>
          </cell>
          <cell r="O1469" t="str">
            <v>275</v>
          </cell>
        </row>
        <row r="1470">
          <cell r="D1470" t="str">
            <v>6728/23</v>
          </cell>
          <cell r="E1470" t="str">
            <v>2. SZEKSZÁRD MEGYEI JOGÚ VÁROS ÖNKORMÁNYZATA</v>
          </cell>
          <cell r="F1470" t="str">
            <v>1/1</v>
          </cell>
          <cell r="G1470" t="str">
            <v xml:space="preserve">
Törzsszám: 15416566
átszállás , 41053/1990.12.18
7100 SZEKSZÁRD, Béla tér 8.</v>
          </cell>
          <cell r="H1470" t="str">
            <v>átszállás</v>
          </cell>
          <cell r="I1470" t="str">
            <v>1990.12.18</v>
          </cell>
          <cell r="J1470" t="str">
            <v>6728/23</v>
          </cell>
          <cell r="K1470">
            <v>0</v>
          </cell>
          <cell r="L1470">
            <v>0</v>
          </cell>
          <cell r="M1470" t="str">
            <v>kivett, közterület</v>
          </cell>
          <cell r="N1470" t="str">
            <v>-</v>
          </cell>
          <cell r="O1470" t="str">
            <v>68</v>
          </cell>
        </row>
        <row r="1471">
          <cell r="D1471" t="str">
            <v>6738/4</v>
          </cell>
          <cell r="E1471" t="str">
            <v>3. SZEKSZÁRD MEGYEI JOGÚ VÁROS ÖNKORMÁNYZATA</v>
          </cell>
          <cell r="F1471" t="str">
            <v>1/1</v>
          </cell>
          <cell r="G1471" t="str">
            <v xml:space="preserve">
Törzsszám: 15416566
átszállás , 41053/1990.12.18
7100 SZEKSZÁRD, Béla tér 8.</v>
          </cell>
          <cell r="H1471" t="str">
            <v>átszállás</v>
          </cell>
          <cell r="I1471" t="str">
            <v>1990.12.18</v>
          </cell>
          <cell r="J1471" t="str">
            <v>6738/4</v>
          </cell>
          <cell r="K1471">
            <v>0</v>
          </cell>
          <cell r="L1471">
            <v>0</v>
          </cell>
          <cell r="M1471" t="str">
            <v>kivett, udvar,gazdasági épület</v>
          </cell>
          <cell r="N1471" t="str">
            <v>-</v>
          </cell>
          <cell r="O1471" t="str">
            <v>1248</v>
          </cell>
        </row>
        <row r="1472">
          <cell r="D1472" t="str">
            <v>6751/4</v>
          </cell>
          <cell r="E1472" t="str">
            <v>1. SZEKSZÁRD MEGYEI JOGÚ VÁROS ÖNKORMÁNYZATA</v>
          </cell>
          <cell r="F1472" t="str">
            <v>1/1</v>
          </cell>
          <cell r="G1472" t="str">
            <v xml:space="preserve">
Törzsszám: 15416566
átszállás , 41053/1990.12.18
7100 SZEKSZÁRD, Béla tér 8.</v>
          </cell>
          <cell r="H1472" t="str">
            <v>átszállás</v>
          </cell>
          <cell r="I1472" t="str">
            <v>1990.12.18</v>
          </cell>
          <cell r="J1472" t="str">
            <v>6751/4</v>
          </cell>
          <cell r="K1472">
            <v>0</v>
          </cell>
          <cell r="L1472">
            <v>0</v>
          </cell>
          <cell r="M1472" t="str">
            <v>kivett, sh. út</v>
          </cell>
          <cell r="N1472" t="str">
            <v>-</v>
          </cell>
          <cell r="O1472" t="str">
            <v>247</v>
          </cell>
        </row>
        <row r="1473">
          <cell r="D1473" t="str">
            <v>6754/2</v>
          </cell>
          <cell r="E1473" t="str">
            <v>1. SZEKSZÁRD MEGYEI JOGÚ VÁROS ÖNKORMÁNYZATA</v>
          </cell>
          <cell r="F1473" t="str">
            <v>1/1</v>
          </cell>
          <cell r="G1473" t="str">
            <v xml:space="preserve">
Törzsszám: 15416566
-
7100 SZEKSZÁRD, Béla tér 8.</v>
          </cell>
          <cell r="H1473">
            <v>0</v>
          </cell>
          <cell r="I1473" t="str">
            <v>1
Törzsszám: 15416566</v>
          </cell>
          <cell r="J1473" t="str">
            <v>6754/2</v>
          </cell>
          <cell r="K1473">
            <v>0</v>
          </cell>
          <cell r="L1473">
            <v>0</v>
          </cell>
          <cell r="M1473" t="str">
            <v>kivett, út</v>
          </cell>
          <cell r="N1473" t="str">
            <v>-</v>
          </cell>
          <cell r="O1473" t="str">
            <v>316</v>
          </cell>
        </row>
        <row r="1474">
          <cell r="D1474" t="str">
            <v>6756/10</v>
          </cell>
          <cell r="E1474" t="str">
            <v>2. SZEKSZÁRD MEGYEI JOGÚ VÁROS ÖNKORMÁNYZATA</v>
          </cell>
          <cell r="F1474" t="str">
            <v>1/1</v>
          </cell>
          <cell r="G1474" t="str">
            <v xml:space="preserve">
Törzsszám: 15416566
átszállás , 41053/1990.12.18
7100 SZEKSZÁRD, Béla tér 8.</v>
          </cell>
          <cell r="H1474" t="str">
            <v>átszállás</v>
          </cell>
          <cell r="I1474" t="str">
            <v>1990.12.18</v>
          </cell>
          <cell r="J1474" t="str">
            <v>6756/10</v>
          </cell>
          <cell r="K1474">
            <v>0</v>
          </cell>
          <cell r="L1474">
            <v>0</v>
          </cell>
          <cell r="M1474" t="str">
            <v>kivett, közterület</v>
          </cell>
          <cell r="N1474" t="str">
            <v>-</v>
          </cell>
          <cell r="O1474" t="str">
            <v>4362</v>
          </cell>
        </row>
        <row r="1475">
          <cell r="D1475" t="str">
            <v>6756/11</v>
          </cell>
          <cell r="E1475" t="str">
            <v>2. SZEKSZÁRD MEGYEI JOGÚ VÁROS ÖNKORMÁNYZATA</v>
          </cell>
          <cell r="F1475" t="str">
            <v>1/1</v>
          </cell>
          <cell r="G1475" t="str">
            <v xml:space="preserve">
Törzsszám: 15416566
átszállás , 41053/1990.12.18
7100 SZEKSZÁRD, Béla tér 8.</v>
          </cell>
          <cell r="H1475" t="str">
            <v>átszállás</v>
          </cell>
          <cell r="I1475" t="str">
            <v>1990.12.18</v>
          </cell>
          <cell r="J1475" t="str">
            <v>6756/11</v>
          </cell>
          <cell r="K1475">
            <v>0</v>
          </cell>
          <cell r="L1475">
            <v>0</v>
          </cell>
          <cell r="M1475" t="str">
            <v>kivett, beépítetlen terület</v>
          </cell>
          <cell r="N1475" t="str">
            <v>-</v>
          </cell>
          <cell r="O1475" t="str">
            <v>112</v>
          </cell>
        </row>
        <row r="1476">
          <cell r="D1476" t="str">
            <v>6756/17</v>
          </cell>
          <cell r="E1476" t="str">
            <v>3. SZEKSZÁRD MEGYEI JOGÚ VÁROS ÖNKORMÁNYZATA</v>
          </cell>
          <cell r="F1476" t="str">
            <v>1/1</v>
          </cell>
          <cell r="G1476" t="str">
            <v xml:space="preserve">
Törzsszám: 15416566
átszállás , 41053/1990.12.18
7100 SZEKSZÁRD, Béla tér 8.</v>
          </cell>
          <cell r="H1476" t="str">
            <v>átszállás</v>
          </cell>
          <cell r="I1476" t="str">
            <v>1990.12.18</v>
          </cell>
          <cell r="J1476" t="str">
            <v>6756/17</v>
          </cell>
          <cell r="K1476">
            <v>0</v>
          </cell>
          <cell r="L1476">
            <v>0</v>
          </cell>
          <cell r="M1476" t="str">
            <v>kivett, beépítetlen terület</v>
          </cell>
          <cell r="N1476" t="str">
            <v>-</v>
          </cell>
          <cell r="O1476" t="str">
            <v>310</v>
          </cell>
        </row>
        <row r="1477">
          <cell r="D1477" t="str">
            <v>6756/18</v>
          </cell>
          <cell r="E1477" t="str">
            <v>3. SZEKSZÁRD MEGYEI JOGÚ VÁROS ÖNKORMÁNYZATA</v>
          </cell>
          <cell r="F1477" t="str">
            <v>1/1</v>
          </cell>
          <cell r="G1477" t="str">
            <v xml:space="preserve">
Törzsszám: 15416566
átszállás , 41053/1990.12.18
7100 SZEKSZÁRD, Béla tér 8.</v>
          </cell>
          <cell r="H1477" t="str">
            <v>átszállás</v>
          </cell>
          <cell r="I1477" t="str">
            <v>1990.12.18</v>
          </cell>
          <cell r="J1477" t="str">
            <v>6756/18</v>
          </cell>
          <cell r="K1477">
            <v>0</v>
          </cell>
          <cell r="L1477">
            <v>0</v>
          </cell>
          <cell r="M1477" t="str">
            <v>kivett, beépítetlen terület</v>
          </cell>
          <cell r="N1477" t="str">
            <v>-</v>
          </cell>
          <cell r="O1477" t="str">
            <v>150</v>
          </cell>
        </row>
        <row r="1478">
          <cell r="D1478" t="str">
            <v>6756/27</v>
          </cell>
          <cell r="E1478" t="str">
            <v>3. SZEKSZÁRD MEGYEI JOGÚ VÁROS ÖNKORMÁNYZATA</v>
          </cell>
          <cell r="F1478" t="str">
            <v>1/1</v>
          </cell>
          <cell r="G1478" t="str">
            <v xml:space="preserve">
Törzsszám: 15416566
átszállás , 41053/1990.12.18
7100 SZEKSZÁRD, Béla tér 8.</v>
          </cell>
          <cell r="H1478" t="str">
            <v>átszállás</v>
          </cell>
          <cell r="I1478" t="str">
            <v>1990.12.18</v>
          </cell>
          <cell r="J1478" t="str">
            <v>6756/27</v>
          </cell>
          <cell r="K1478">
            <v>0</v>
          </cell>
          <cell r="L1478">
            <v>0</v>
          </cell>
          <cell r="M1478" t="str">
            <v>kivett, beépítetlen terület</v>
          </cell>
          <cell r="N1478" t="str">
            <v>-</v>
          </cell>
          <cell r="O1478" t="str">
            <v>243</v>
          </cell>
        </row>
        <row r="1479">
          <cell r="D1479" t="str">
            <v>6756/37</v>
          </cell>
          <cell r="E1479" t="str">
            <v>3. SZEKSZÁRD MEGYEI JOGÚ VÁROS ÖNKORMÁNYZATA</v>
          </cell>
          <cell r="F1479" t="str">
            <v>1/1</v>
          </cell>
          <cell r="G1479" t="str">
            <v xml:space="preserve">
Törzsszám: 15416566
átszállás , 41053/1990.12.18
7100 SZEKSZÁRD, Béla tér 8.</v>
          </cell>
          <cell r="H1479" t="str">
            <v>átszállás</v>
          </cell>
          <cell r="I1479" t="str">
            <v>1990.12.18</v>
          </cell>
          <cell r="J1479" t="str">
            <v>6756/37</v>
          </cell>
          <cell r="K1479">
            <v>0</v>
          </cell>
          <cell r="L1479">
            <v>0</v>
          </cell>
          <cell r="M1479" t="str">
            <v>kivett, beépítetlen terület</v>
          </cell>
          <cell r="N1479" t="str">
            <v>-</v>
          </cell>
          <cell r="O1479" t="str">
            <v>1290</v>
          </cell>
        </row>
        <row r="1480">
          <cell r="D1480" t="str">
            <v>6756/38</v>
          </cell>
          <cell r="E1480" t="str">
            <v>3. SZEKSZÁRD MEGYEI JOGÚ VÁROS ÖNKORMÁNYZATA</v>
          </cell>
          <cell r="F1480" t="str">
            <v>1/1</v>
          </cell>
          <cell r="G1480" t="str">
            <v xml:space="preserve">
Törzsszám: 15416566
átszállás , 41053/1990.12.18
7100 SZEKSZÁRD, Béla tér 8.</v>
          </cell>
          <cell r="H1480" t="str">
            <v>átszállás</v>
          </cell>
          <cell r="I1480" t="str">
            <v>1990.12.18</v>
          </cell>
          <cell r="J1480" t="str">
            <v>6756/38</v>
          </cell>
          <cell r="K1480">
            <v>0</v>
          </cell>
          <cell r="L1480">
            <v>0</v>
          </cell>
          <cell r="M1480" t="str">
            <v>kivett, beépítetlen terület</v>
          </cell>
          <cell r="N1480" t="str">
            <v>-</v>
          </cell>
          <cell r="O1480" t="str">
            <v>1583</v>
          </cell>
        </row>
        <row r="1481">
          <cell r="D1481" t="str">
            <v>6756/40</v>
          </cell>
          <cell r="E1481" t="str">
            <v>4. SZEKSZÁRD MEGYEI JOGÚ VÁROS ÖNKORMÁNYZATA</v>
          </cell>
          <cell r="F1481" t="str">
            <v>1/1</v>
          </cell>
          <cell r="G1481" t="str">
            <v xml:space="preserve">
Törzsszám: 15416566
átadás , 36694/2016.06.28
7100 SZEKSZÁRD, Béla tér 8.</v>
          </cell>
          <cell r="H1481" t="str">
            <v>átadás</v>
          </cell>
          <cell r="I1481" t="str">
            <v>2016.06.28</v>
          </cell>
          <cell r="J1481" t="str">
            <v>6756/40</v>
          </cell>
          <cell r="K1481">
            <v>0</v>
          </cell>
          <cell r="L1481">
            <v>0</v>
          </cell>
          <cell r="M1481" t="str">
            <v>kivett, vízmű</v>
          </cell>
          <cell r="N1481" t="str">
            <v>-</v>
          </cell>
          <cell r="O1481" t="str">
            <v>1018</v>
          </cell>
        </row>
        <row r="1482">
          <cell r="D1482" t="str">
            <v>6756/42</v>
          </cell>
          <cell r="E1482" t="str">
            <v>2. SZEKSZÁRD MEGYEI JOGÚ VÁROS ÖNKORMÁNYZATA</v>
          </cell>
          <cell r="F1482" t="str">
            <v>1/1</v>
          </cell>
          <cell r="G1482" t="str">
            <v xml:space="preserve">
Törzsszám: 15416566
átszállás , 41053/1990.12.18
7100 SZEKSZÁRD, Béla tér 8.</v>
          </cell>
          <cell r="H1482" t="str">
            <v>átszállás</v>
          </cell>
          <cell r="I1482" t="str">
            <v>1990.12.18</v>
          </cell>
          <cell r="J1482" t="str">
            <v>6756/42</v>
          </cell>
          <cell r="K1482">
            <v>0</v>
          </cell>
          <cell r="L1482">
            <v>0</v>
          </cell>
          <cell r="M1482" t="str">
            <v>kivett, árok</v>
          </cell>
          <cell r="N1482" t="str">
            <v>-</v>
          </cell>
          <cell r="O1482" t="str">
            <v>177</v>
          </cell>
        </row>
        <row r="1483">
          <cell r="D1483" t="str">
            <v>6756/43</v>
          </cell>
          <cell r="E1483" t="str">
            <v>2. SZEKSZÁRD MEGYEI JOGÚ VÁROS ÖNKORMÁNYZATA</v>
          </cell>
          <cell r="F1483" t="str">
            <v>1/1</v>
          </cell>
          <cell r="G1483" t="str">
            <v xml:space="preserve">
Törzsszám: 15416566
átszállás , 41053/1990.12.18
7100 SZEKSZÁRD, Béla tér 8.</v>
          </cell>
          <cell r="H1483" t="str">
            <v>átszállás</v>
          </cell>
          <cell r="I1483" t="str">
            <v>1990.12.18</v>
          </cell>
          <cell r="J1483" t="str">
            <v>6756/43</v>
          </cell>
          <cell r="K1483">
            <v>0</v>
          </cell>
          <cell r="L1483">
            <v>0</v>
          </cell>
          <cell r="M1483" t="str">
            <v>kivett, beépítetlen terület</v>
          </cell>
          <cell r="N1483" t="str">
            <v>-</v>
          </cell>
          <cell r="O1483" t="str">
            <v>353</v>
          </cell>
        </row>
        <row r="1484">
          <cell r="D1484" t="str">
            <v>6756/44</v>
          </cell>
          <cell r="E1484" t="str">
            <v>2. SZEKSZÁRD MEGYEI JOGÚ VÁROS ÖNKORMÁNYZATA</v>
          </cell>
          <cell r="F1484" t="str">
            <v>1/1</v>
          </cell>
          <cell r="G1484" t="str">
            <v xml:space="preserve">
Törzsszám: 15416566
átszállás , 41053/1990.12.18
7100 SZEKSZÁRD, Béla tér 8.</v>
          </cell>
          <cell r="H1484" t="str">
            <v>átszállás</v>
          </cell>
          <cell r="I1484" t="str">
            <v>1990.12.18</v>
          </cell>
          <cell r="J1484" t="str">
            <v>6756/44</v>
          </cell>
          <cell r="K1484">
            <v>0</v>
          </cell>
          <cell r="L1484">
            <v>0</v>
          </cell>
          <cell r="M1484" t="str">
            <v>kivett, beépítetlen terület</v>
          </cell>
          <cell r="N1484" t="str">
            <v>-</v>
          </cell>
          <cell r="O1484" t="str">
            <v>968</v>
          </cell>
        </row>
        <row r="1485">
          <cell r="D1485" t="str">
            <v>6756/45</v>
          </cell>
          <cell r="E1485" t="str">
            <v>2. SZEKSZÁRD MEGYEI JOGÚ VÁROS ÖNKORMÁNYZATA</v>
          </cell>
          <cell r="F1485" t="str">
            <v>1/1</v>
          </cell>
          <cell r="G1485" t="str">
            <v xml:space="preserve">
Törzsszám: 15416566
átszállás , 41053/1990.12.18
7100 SZEKSZÁRD, Béla tér 8.</v>
          </cell>
          <cell r="H1485" t="str">
            <v>átszállás</v>
          </cell>
          <cell r="I1485" t="str">
            <v>1990.12.18</v>
          </cell>
          <cell r="J1485" t="str">
            <v>6756/45</v>
          </cell>
          <cell r="K1485">
            <v>0</v>
          </cell>
          <cell r="L1485">
            <v>0</v>
          </cell>
          <cell r="M1485" t="str">
            <v>kivett, árok</v>
          </cell>
          <cell r="N1485" t="str">
            <v>-</v>
          </cell>
          <cell r="O1485" t="str">
            <v>384</v>
          </cell>
        </row>
        <row r="1486">
          <cell r="D1486" t="str">
            <v>6756/48</v>
          </cell>
          <cell r="E1486" t="str">
            <v>2. SZEKSZÁRD MEGYEI JOGÚ VÁROS ÖNKORMÁNYZATA</v>
          </cell>
          <cell r="F1486" t="str">
            <v>1/1</v>
          </cell>
          <cell r="G1486" t="str">
            <v xml:space="preserve">
Törzsszám: 15416566
átszállás , 41053/1990.12.18
7100 SZEKSZÁRD, Béla tér 8.</v>
          </cell>
          <cell r="H1486" t="str">
            <v>átszállás</v>
          </cell>
          <cell r="I1486" t="str">
            <v>1990.12.18</v>
          </cell>
          <cell r="J1486" t="str">
            <v>6756/48</v>
          </cell>
          <cell r="K1486">
            <v>0</v>
          </cell>
          <cell r="L1486">
            <v>0</v>
          </cell>
          <cell r="M1486" t="str">
            <v>kivett, közterület</v>
          </cell>
          <cell r="N1486" t="str">
            <v>-</v>
          </cell>
          <cell r="O1486" t="str">
            <v>381</v>
          </cell>
        </row>
        <row r="1487">
          <cell r="D1487">
            <v>6761</v>
          </cell>
          <cell r="E1487" t="str">
            <v>2. SZEKSZÁRD MEGYEI JOGÚ VÁROS ÖNKORMÁNYZATA</v>
          </cell>
          <cell r="F1487" t="str">
            <v>1/1</v>
          </cell>
          <cell r="G1487" t="str">
            <v xml:space="preserve">
Törzsszám: 15416566
átszállás , 41053/1990.12.18
7100 SZEKSZÁRD, Béla tér 8.</v>
          </cell>
          <cell r="H1487" t="str">
            <v>átszállás</v>
          </cell>
          <cell r="I1487" t="str">
            <v>1990.12.18</v>
          </cell>
          <cell r="J1487">
            <v>6761</v>
          </cell>
          <cell r="K1487">
            <v>0</v>
          </cell>
          <cell r="L1487">
            <v>0</v>
          </cell>
          <cell r="M1487" t="str">
            <v>kivett, árok</v>
          </cell>
          <cell r="N1487" t="str">
            <v>-</v>
          </cell>
          <cell r="O1487" t="str">
            <v>107</v>
          </cell>
        </row>
        <row r="1488">
          <cell r="D1488">
            <v>6774</v>
          </cell>
          <cell r="E1488" t="str">
            <v>2. SZEKSZÁRD MEGYEI JOGÚ VÁROS ÖNKORMÁNYZATA</v>
          </cell>
          <cell r="F1488" t="str">
            <v>1/1</v>
          </cell>
          <cell r="G1488" t="str">
            <v xml:space="preserve">
Törzsszám: 15416566
átszállás , 41053/1990.12.18
7100 SZEKSZÁRD, Béla tér 8.</v>
          </cell>
          <cell r="H1488" t="str">
            <v>átszállás</v>
          </cell>
          <cell r="I1488" t="str">
            <v>1990.12.18</v>
          </cell>
          <cell r="J1488">
            <v>6774</v>
          </cell>
          <cell r="K1488">
            <v>0</v>
          </cell>
          <cell r="L1488">
            <v>0</v>
          </cell>
          <cell r="M1488" t="str">
            <v>kivett, árok</v>
          </cell>
          <cell r="N1488" t="str">
            <v>-</v>
          </cell>
          <cell r="O1488" t="str">
            <v>352</v>
          </cell>
        </row>
        <row r="1489">
          <cell r="D1489">
            <v>6803</v>
          </cell>
          <cell r="E1489" t="str">
            <v>2. SZEKSZÁRD MEGYEI JOGÚ VÁROS ÖNKORMÁNYZATA</v>
          </cell>
          <cell r="F1489" t="str">
            <v>1/1</v>
          </cell>
          <cell r="G1489" t="str">
            <v xml:space="preserve">
Törzsszám: 15416566
átszállás , 41053/1990.12.18
7100 SZEKSZÁRD, Béla tér 8.</v>
          </cell>
          <cell r="H1489" t="str">
            <v>átszállás</v>
          </cell>
          <cell r="I1489" t="str">
            <v>1990.12.18</v>
          </cell>
          <cell r="J1489">
            <v>6803</v>
          </cell>
          <cell r="K1489">
            <v>0</v>
          </cell>
          <cell r="L1489">
            <v>0</v>
          </cell>
          <cell r="M1489" t="str">
            <v>kivett, közterület</v>
          </cell>
          <cell r="N1489" t="str">
            <v>-</v>
          </cell>
          <cell r="O1489" t="str">
            <v>1333</v>
          </cell>
        </row>
        <row r="1490">
          <cell r="D1490" t="str">
            <v>6807/2</v>
          </cell>
          <cell r="E1490" t="str">
            <v>2. SZEKSZÁRD MEGYEI JOGÚ VÁROS ÖNKORMÁNYZATA</v>
          </cell>
          <cell r="F1490" t="str">
            <v>1/1</v>
          </cell>
          <cell r="G1490" t="str">
            <v xml:space="preserve">
Törzsszám: 15416566
átszállás , 41053/1990.12.18
7100 SZEKSZÁRD, Béla tér 8.</v>
          </cell>
          <cell r="H1490" t="str">
            <v>átszállás</v>
          </cell>
          <cell r="I1490" t="str">
            <v>1990.12.18</v>
          </cell>
          <cell r="J1490" t="str">
            <v>6807/2</v>
          </cell>
          <cell r="K1490">
            <v>0</v>
          </cell>
          <cell r="L1490">
            <v>0</v>
          </cell>
          <cell r="M1490" t="str">
            <v>kivett, közterület</v>
          </cell>
          <cell r="N1490" t="str">
            <v>-</v>
          </cell>
          <cell r="O1490" t="str">
            <v>127</v>
          </cell>
        </row>
        <row r="1491">
          <cell r="D1491">
            <v>6810</v>
          </cell>
          <cell r="E1491" t="str">
            <v>2. SZEKSZÁRD MEGYEI JOGÚ VÁROS ÖNKORMÁNYZATA</v>
          </cell>
          <cell r="F1491" t="str">
            <v>1/1</v>
          </cell>
          <cell r="G1491" t="str">
            <v xml:space="preserve">
Törzsszám: 15416566
átszállás , 41053/1990.12.18
7100 SZEKSZÁRD, Béla tér 8.</v>
          </cell>
          <cell r="H1491" t="str">
            <v>átszállás</v>
          </cell>
          <cell r="I1491" t="str">
            <v>1990.12.18</v>
          </cell>
          <cell r="J1491">
            <v>6810</v>
          </cell>
          <cell r="K1491">
            <v>0</v>
          </cell>
          <cell r="L1491">
            <v>0</v>
          </cell>
          <cell r="M1491" t="str">
            <v>kivett, árok</v>
          </cell>
          <cell r="N1491" t="str">
            <v>-</v>
          </cell>
          <cell r="O1491" t="str">
            <v>449</v>
          </cell>
        </row>
        <row r="1492">
          <cell r="D1492">
            <v>6812</v>
          </cell>
          <cell r="E1492" t="str">
            <v>2. SZEKSZÁRD MEGYEI JOGÚ VÁROS ÖNKORMÁNYZATA</v>
          </cell>
          <cell r="F1492" t="str">
            <v>1/1</v>
          </cell>
          <cell r="G1492" t="str">
            <v xml:space="preserve">
Törzsszám: 15416566
átszállás , 41053/1990.12.18
7100 SZEKSZÁRD, Béla tér 8.</v>
          </cell>
          <cell r="H1492" t="str">
            <v>átszállás</v>
          </cell>
          <cell r="I1492" t="str">
            <v>1990.12.18</v>
          </cell>
          <cell r="J1492">
            <v>6812</v>
          </cell>
          <cell r="K1492">
            <v>0</v>
          </cell>
          <cell r="L1492">
            <v>0</v>
          </cell>
          <cell r="M1492" t="str">
            <v>kivett, árok</v>
          </cell>
          <cell r="N1492" t="str">
            <v>-</v>
          </cell>
          <cell r="O1492" t="str">
            <v>1232</v>
          </cell>
        </row>
        <row r="1493">
          <cell r="D1493">
            <v>6813</v>
          </cell>
          <cell r="E1493" t="str">
            <v>2. SZEKSZÁRD MEGYEI JOGÚ VÁROS ÖNKORMÁNYZATA</v>
          </cell>
          <cell r="F1493" t="str">
            <v>1/1</v>
          </cell>
          <cell r="G1493" t="str">
            <v xml:space="preserve">
Törzsszám: 15416566
átszállás , 41053/1990.12.18
7100 SZEKSZÁRD, Béla tér 8.</v>
          </cell>
          <cell r="H1493" t="str">
            <v>átszállás</v>
          </cell>
          <cell r="I1493" t="str">
            <v>1990.12.18</v>
          </cell>
          <cell r="J1493">
            <v>6813</v>
          </cell>
          <cell r="K1493">
            <v>0</v>
          </cell>
          <cell r="L1493">
            <v>0</v>
          </cell>
          <cell r="M1493" t="str">
            <v>kivett, közterület</v>
          </cell>
          <cell r="N1493" t="str">
            <v>-</v>
          </cell>
          <cell r="O1493" t="str">
            <v>318</v>
          </cell>
        </row>
        <row r="1494">
          <cell r="D1494">
            <v>6820</v>
          </cell>
          <cell r="E1494" t="str">
            <v>2. SZEKSZÁRD MEGYEI JOGÚ VÁROS ÖNKORMÁNYZATA</v>
          </cell>
          <cell r="F1494" t="str">
            <v>1/1</v>
          </cell>
          <cell r="G1494" t="str">
            <v xml:space="preserve">
Törzsszám: 15416566
átszállás , 41053/1990.12.18
7100 SZEKSZÁRD, Béla tér 8.</v>
          </cell>
          <cell r="H1494" t="str">
            <v>átszállás</v>
          </cell>
          <cell r="I1494" t="str">
            <v>1990.12.18</v>
          </cell>
          <cell r="J1494">
            <v>6820</v>
          </cell>
          <cell r="K1494">
            <v>0</v>
          </cell>
          <cell r="L1494">
            <v>0</v>
          </cell>
          <cell r="M1494" t="str">
            <v>kivett, közterület</v>
          </cell>
          <cell r="N1494" t="str">
            <v>-</v>
          </cell>
          <cell r="O1494" t="str">
            <v>1038</v>
          </cell>
        </row>
        <row r="1495">
          <cell r="D1495" t="str">
            <v>6823/9</v>
          </cell>
          <cell r="E1495" t="str">
            <v>2. SZEKSZÁRD MEGYEI JOGÚ VÁROS ÖNKORMÁNYZATA</v>
          </cell>
          <cell r="F1495" t="str">
            <v>1/1</v>
          </cell>
          <cell r="G1495" t="str">
            <v xml:space="preserve">
Törzsszám: 15416566
átszállás , 40912/2003.07.03
7100 SZEKSZÁRD, Béla tér 8.</v>
          </cell>
          <cell r="H1495" t="str">
            <v>átszállás</v>
          </cell>
          <cell r="I1495" t="str">
            <v>2003.07.03</v>
          </cell>
          <cell r="J1495" t="str">
            <v>6823/9</v>
          </cell>
          <cell r="K1495">
            <v>0</v>
          </cell>
          <cell r="L1495">
            <v>0</v>
          </cell>
          <cell r="M1495" t="str">
            <v>kivett, beépítetlen terület</v>
          </cell>
          <cell r="N1495" t="str">
            <v>-</v>
          </cell>
          <cell r="O1495" t="str">
            <v>1235</v>
          </cell>
        </row>
        <row r="1496">
          <cell r="D1496" t="str">
            <v>6823/11</v>
          </cell>
          <cell r="E1496" t="str">
            <v>2. SZEKSZÁRD MEGYEI JOGÚ VÁROS ÖNKORMÁNYZATA</v>
          </cell>
          <cell r="F1496" t="str">
            <v>1/1</v>
          </cell>
          <cell r="G1496" t="str">
            <v xml:space="preserve">
Törzsszám: 15416566
átszállás , 40912/2003.07.03
7100 SZEKSZÁRD, Béla tér 8.</v>
          </cell>
          <cell r="H1496" t="str">
            <v>átszállás</v>
          </cell>
          <cell r="I1496" t="str">
            <v>2003.07.03</v>
          </cell>
          <cell r="J1496" t="str">
            <v>6823/11</v>
          </cell>
          <cell r="K1496">
            <v>0</v>
          </cell>
          <cell r="L1496">
            <v>0</v>
          </cell>
          <cell r="M1496" t="str">
            <v>kivett, beépítetlen terület</v>
          </cell>
          <cell r="N1496" t="str">
            <v>-</v>
          </cell>
          <cell r="O1496" t="str">
            <v>1775</v>
          </cell>
        </row>
        <row r="1497">
          <cell r="D1497">
            <v>6824</v>
          </cell>
          <cell r="E1497" t="str">
            <v>2. SZEKSZÁRD MEGYEI JOGÚ VÁROS ÖNKORMÁNYZATA</v>
          </cell>
          <cell r="F1497" t="str">
            <v>1/1</v>
          </cell>
          <cell r="G1497" t="str">
            <v xml:space="preserve">
Törzsszám: 15416566
átszállás , 41053/1990.12.18
7100 SZEKSZÁRD, Béla tér 8.</v>
          </cell>
          <cell r="H1497" t="str">
            <v>átszállás</v>
          </cell>
          <cell r="I1497" t="str">
            <v>1990.12.18</v>
          </cell>
          <cell r="J1497">
            <v>6824</v>
          </cell>
          <cell r="K1497">
            <v>0</v>
          </cell>
          <cell r="L1497">
            <v>0</v>
          </cell>
          <cell r="M1497" t="str">
            <v>kivett, közterület</v>
          </cell>
          <cell r="N1497" t="str">
            <v>-</v>
          </cell>
          <cell r="O1497" t="str">
            <v>655</v>
          </cell>
        </row>
        <row r="1498">
          <cell r="D1498">
            <v>6833</v>
          </cell>
          <cell r="E1498" t="str">
            <v>2. SZEKSZÁRD MEGYEI JOGÚ VÁROS ÖNKORMÁNYZATA</v>
          </cell>
          <cell r="F1498" t="str">
            <v>1/1</v>
          </cell>
          <cell r="G1498" t="str">
            <v xml:space="preserve">
Törzsszám: 15416566
átszállás , 41053/1990.12.18
7100 SZEKSZÁRD, Béla tér 8.</v>
          </cell>
          <cell r="H1498" t="str">
            <v>átszállás</v>
          </cell>
          <cell r="I1498" t="str">
            <v>1990.12.18</v>
          </cell>
          <cell r="J1498">
            <v>6833</v>
          </cell>
          <cell r="K1498">
            <v>0</v>
          </cell>
          <cell r="L1498">
            <v>0</v>
          </cell>
          <cell r="M1498" t="str">
            <v>kivett, közterület</v>
          </cell>
          <cell r="N1498" t="str">
            <v>-</v>
          </cell>
          <cell r="O1498" t="str">
            <v>2525</v>
          </cell>
        </row>
        <row r="1499">
          <cell r="D1499" t="str">
            <v>6836/13</v>
          </cell>
          <cell r="E1499" t="str">
            <v>1. SZEKSZÁRD MEGYEI JOGÚ VÁROS ÖNKORMÁNYZATA</v>
          </cell>
          <cell r="F1499" t="str">
            <v>1/1</v>
          </cell>
          <cell r="G1499" t="str">
            <v xml:space="preserve">
Törzsszám: 15416566
átszállás , 41519/2014.10.29
7100 SZEKSZÁRD, Béla tér 8.</v>
          </cell>
          <cell r="H1499" t="str">
            <v>átszállás</v>
          </cell>
          <cell r="I1499" t="str">
            <v>2014.10.29</v>
          </cell>
          <cell r="J1499" t="str">
            <v>6836/13</v>
          </cell>
          <cell r="K1499">
            <v>0</v>
          </cell>
          <cell r="L1499">
            <v>0</v>
          </cell>
          <cell r="M1499" t="str">
            <v>kivett, közterület</v>
          </cell>
          <cell r="N1499" t="str">
            <v>1</v>
          </cell>
          <cell r="O1499" t="str">
            <v>1243</v>
          </cell>
        </row>
        <row r="1500">
          <cell r="D1500">
            <v>6837</v>
          </cell>
          <cell r="E1500" t="str">
            <v>2. SZEKSZÁRD MEGYEI JOGÚ VÁROS ÖNKORMÁNYZATA</v>
          </cell>
          <cell r="F1500" t="str">
            <v>1/1</v>
          </cell>
          <cell r="G1500" t="str">
            <v xml:space="preserve">
Törzsszám: 15416566
átszállás , 41053/1990.12.18
7100 SZEKSZÁRD, Béla tér 8.</v>
          </cell>
          <cell r="H1500" t="str">
            <v>átszállás</v>
          </cell>
          <cell r="I1500" t="str">
            <v>1990.12.18</v>
          </cell>
          <cell r="J1500">
            <v>6837</v>
          </cell>
          <cell r="K1500">
            <v>0</v>
          </cell>
          <cell r="L1500">
            <v>0</v>
          </cell>
          <cell r="M1500" t="str">
            <v>kivett, árok</v>
          </cell>
          <cell r="N1500" t="str">
            <v>-</v>
          </cell>
          <cell r="O1500" t="str">
            <v>2266</v>
          </cell>
        </row>
        <row r="1501">
          <cell r="D1501">
            <v>6838</v>
          </cell>
          <cell r="E1501" t="str">
            <v>2. SZEKSZÁRD MEGYEI JOGÚ VÁROS ÖNKORMÁNYZATA</v>
          </cell>
          <cell r="F1501" t="str">
            <v>1/1</v>
          </cell>
          <cell r="G1501" t="str">
            <v xml:space="preserve">
Törzsszám: 15416566
átszállás , 41053/1990.12.18
7100 SZEKSZÁRD, Béla tér 8.</v>
          </cell>
          <cell r="H1501" t="str">
            <v>átszállás</v>
          </cell>
          <cell r="I1501" t="str">
            <v>1990.12.18</v>
          </cell>
          <cell r="J1501">
            <v>6838</v>
          </cell>
          <cell r="K1501">
            <v>0</v>
          </cell>
          <cell r="L1501">
            <v>0</v>
          </cell>
          <cell r="M1501" t="str">
            <v>kivett, beépítetlen terület</v>
          </cell>
          <cell r="N1501" t="str">
            <v>-</v>
          </cell>
          <cell r="O1501" t="str">
            <v>59</v>
          </cell>
        </row>
        <row r="1502">
          <cell r="D1502">
            <v>6839</v>
          </cell>
          <cell r="E1502" t="str">
            <v>2. SZEKSZÁRD MEGYEI JOGÚ VÁROS ÖNKORMÁNYZATA</v>
          </cell>
          <cell r="F1502" t="str">
            <v>1/1</v>
          </cell>
          <cell r="G1502" t="str">
            <v xml:space="preserve">
Törzsszám: 15416566
átszállás , 41053/1990.12.18
7100 SZEKSZÁRD, Béla tér 8.</v>
          </cell>
          <cell r="H1502" t="str">
            <v>átszállás</v>
          </cell>
          <cell r="I1502" t="str">
            <v>1990.12.18</v>
          </cell>
          <cell r="J1502">
            <v>6839</v>
          </cell>
          <cell r="K1502">
            <v>0</v>
          </cell>
          <cell r="L1502">
            <v>0</v>
          </cell>
          <cell r="M1502" t="str">
            <v>kivett, beépítetlen terület</v>
          </cell>
          <cell r="N1502" t="str">
            <v>-</v>
          </cell>
          <cell r="O1502" t="str">
            <v>85</v>
          </cell>
        </row>
        <row r="1503">
          <cell r="D1503">
            <v>6842</v>
          </cell>
          <cell r="E1503" t="str">
            <v>2. SZEKSZÁRD MEGYEI JOGÚ VÁROS ÖNKORMÁNYZATA</v>
          </cell>
          <cell r="F1503" t="str">
            <v>1/1</v>
          </cell>
          <cell r="G1503" t="str">
            <v xml:space="preserve">
Törzsszám: 15416566
átszállás , 41053/1990.12.18
7100 SZEKSZÁRD, Béla tér 8.</v>
          </cell>
          <cell r="H1503" t="str">
            <v>átszállás</v>
          </cell>
          <cell r="I1503" t="str">
            <v>1990.12.18</v>
          </cell>
          <cell r="J1503">
            <v>6842</v>
          </cell>
          <cell r="K1503">
            <v>0</v>
          </cell>
          <cell r="L1503">
            <v>0</v>
          </cell>
          <cell r="M1503" t="str">
            <v>kivett, közterület</v>
          </cell>
          <cell r="N1503" t="str">
            <v>-</v>
          </cell>
          <cell r="O1503" t="str">
            <v>134</v>
          </cell>
        </row>
        <row r="1504">
          <cell r="D1504" t="str">
            <v>6844/1</v>
          </cell>
          <cell r="E1504" t="str">
            <v>2. SZEKSZÁRD MEGYEI JOGÚ VÁROS ÖNKORMÁNYZATA</v>
          </cell>
          <cell r="F1504" t="str">
            <v>1/1</v>
          </cell>
          <cell r="G1504" t="str">
            <v xml:space="preserve">
Törzsszám: 15416566
átszállás , 41053/1990.12.18
7100 SZEKSZÁRD, Béla tér 8.</v>
          </cell>
          <cell r="H1504" t="str">
            <v>átszállás</v>
          </cell>
          <cell r="I1504" t="str">
            <v>1990.12.18</v>
          </cell>
          <cell r="J1504" t="str">
            <v>6844/1</v>
          </cell>
          <cell r="K1504">
            <v>0</v>
          </cell>
          <cell r="L1504">
            <v>0</v>
          </cell>
          <cell r="M1504" t="str">
            <v>kivett, közterület</v>
          </cell>
          <cell r="N1504" t="str">
            <v>-</v>
          </cell>
          <cell r="O1504" t="str">
            <v>449</v>
          </cell>
        </row>
        <row r="1505">
          <cell r="D1505">
            <v>6845</v>
          </cell>
          <cell r="E1505" t="str">
            <v>2. SZEKSZÁRD MEGYEI JOGÚ VÁROS ÖNKORMÁNYZATA</v>
          </cell>
          <cell r="F1505" t="str">
            <v>1/1</v>
          </cell>
          <cell r="G1505" t="str">
            <v xml:space="preserve">
Törzsszám: 15416566
átszállás , 41053/1990.12.18
7100 SZEKSZÁRD, Béla tér 8.</v>
          </cell>
          <cell r="H1505" t="str">
            <v>átszállás</v>
          </cell>
          <cell r="I1505" t="str">
            <v>1990.12.18</v>
          </cell>
          <cell r="J1505">
            <v>6845</v>
          </cell>
          <cell r="K1505">
            <v>0</v>
          </cell>
          <cell r="L1505">
            <v>0</v>
          </cell>
          <cell r="M1505" t="str">
            <v>kivett, vízmosás</v>
          </cell>
          <cell r="N1505" t="str">
            <v>-</v>
          </cell>
          <cell r="O1505" t="str">
            <v>2650</v>
          </cell>
        </row>
        <row r="1506">
          <cell r="D1506">
            <v>6851</v>
          </cell>
          <cell r="E1506" t="str">
            <v>2. SZEKSZÁRD MEGYEI JOGÚ VÁROS ÖNKORMÁNYZATA</v>
          </cell>
          <cell r="F1506" t="str">
            <v>1/1</v>
          </cell>
          <cell r="G1506" t="str">
            <v xml:space="preserve">
Törzsszám: 15416566
átszállás , 41053/1990.12.18
7100 SZEKSZÁRD, Béla tér 8.</v>
          </cell>
          <cell r="H1506" t="str">
            <v>átszállás</v>
          </cell>
          <cell r="I1506" t="str">
            <v>1990.12.18</v>
          </cell>
          <cell r="J1506">
            <v>6851</v>
          </cell>
          <cell r="K1506">
            <v>0</v>
          </cell>
          <cell r="L1506">
            <v>0</v>
          </cell>
          <cell r="M1506" t="str">
            <v>kivett, töltés</v>
          </cell>
          <cell r="N1506" t="str">
            <v>-</v>
          </cell>
          <cell r="O1506" t="str">
            <v>3192</v>
          </cell>
        </row>
        <row r="1507">
          <cell r="D1507">
            <v>6907</v>
          </cell>
          <cell r="E1507" t="str">
            <v>2. SZEKSZÁRD MEGYEI JOGÚ VÁROS ÖNKORMÁNYZATA</v>
          </cell>
          <cell r="F1507" t="str">
            <v>1/1</v>
          </cell>
          <cell r="G1507" t="str">
            <v xml:space="preserve">
Törzsszám: 15416566
átszállás , 41053/1990.12.18
7100 SZEKSZÁRD, Béla tér 8.</v>
          </cell>
          <cell r="H1507" t="str">
            <v>átszállás</v>
          </cell>
          <cell r="I1507" t="str">
            <v>1990.12.18</v>
          </cell>
          <cell r="J1507">
            <v>6907</v>
          </cell>
          <cell r="K1507">
            <v>0</v>
          </cell>
          <cell r="L1507">
            <v>0</v>
          </cell>
          <cell r="M1507" t="str">
            <v>kivett, közút</v>
          </cell>
          <cell r="N1507" t="str">
            <v>-</v>
          </cell>
          <cell r="O1507" t="str">
            <v>153</v>
          </cell>
        </row>
        <row r="1508">
          <cell r="D1508">
            <v>6922</v>
          </cell>
          <cell r="E1508" t="str">
            <v>2. SZEKSZÁRD MEGYEI JOGÚ VÁROS ÖNKORMÁNYZATA</v>
          </cell>
          <cell r="F1508" t="str">
            <v>1/1</v>
          </cell>
          <cell r="G1508" t="str">
            <v xml:space="preserve">
Törzsszám: 15416566
átszállás , 41053/1990.12.18
7100 SZEKSZÁRD, Béla tér 8.</v>
          </cell>
          <cell r="H1508" t="str">
            <v>átszállás</v>
          </cell>
          <cell r="I1508" t="str">
            <v>1990.12.18</v>
          </cell>
          <cell r="J1508">
            <v>6922</v>
          </cell>
          <cell r="K1508">
            <v>0</v>
          </cell>
          <cell r="L1508">
            <v>0</v>
          </cell>
          <cell r="M1508" t="str">
            <v>kivett, közút</v>
          </cell>
          <cell r="N1508" t="str">
            <v>-</v>
          </cell>
          <cell r="O1508" t="str">
            <v>234</v>
          </cell>
        </row>
        <row r="1509">
          <cell r="D1509" t="str">
            <v>6929/2</v>
          </cell>
          <cell r="E1509" t="str">
            <v>2. SZEKSZÁRD MEGYEI JOGÚ VÁROS ÖNKORMÁNYZATA</v>
          </cell>
          <cell r="F1509" t="str">
            <v>1/1</v>
          </cell>
          <cell r="G1509" t="str">
            <v xml:space="preserve">
Törzsszám: 15416566
átszállás , 41053/1990.12.18
7100 SZEKSZÁRD, Béla tér 8.</v>
          </cell>
          <cell r="H1509" t="str">
            <v>átszállás</v>
          </cell>
          <cell r="I1509" t="str">
            <v>1990.12.18</v>
          </cell>
          <cell r="J1509" t="str">
            <v>6929/2</v>
          </cell>
          <cell r="K1509">
            <v>0</v>
          </cell>
          <cell r="L1509">
            <v>0</v>
          </cell>
          <cell r="M1509" t="str">
            <v>kivett, járda</v>
          </cell>
          <cell r="N1509" t="str">
            <v>-</v>
          </cell>
          <cell r="O1509" t="str">
            <v>54</v>
          </cell>
        </row>
        <row r="1510">
          <cell r="D1510">
            <v>6941</v>
          </cell>
          <cell r="E1510" t="str">
            <v>2. SZEKSZÁRD MEGYEI JOGÚ VÁROS ÖNKORMÁNYZATA</v>
          </cell>
          <cell r="F1510" t="str">
            <v>1/1</v>
          </cell>
          <cell r="G1510" t="str">
            <v xml:space="preserve">
Törzsszám: 15416566
átszállás , 41053/1990.12.18
7100 SZEKSZÁRD, Béla tér 8.</v>
          </cell>
          <cell r="H1510" t="str">
            <v>átszállás</v>
          </cell>
          <cell r="I1510" t="str">
            <v>1990.12.18</v>
          </cell>
          <cell r="J1510">
            <v>6941</v>
          </cell>
          <cell r="K1510">
            <v>0</v>
          </cell>
          <cell r="L1510">
            <v>0</v>
          </cell>
          <cell r="M1510" t="str">
            <v>kivett, közút</v>
          </cell>
          <cell r="N1510" t="str">
            <v>-</v>
          </cell>
          <cell r="O1510" t="str">
            <v>463</v>
          </cell>
        </row>
        <row r="1511">
          <cell r="D1511" t="str">
            <v>6949/1</v>
          </cell>
          <cell r="E1511" t="str">
            <v>1. SZEKSZÁRD MEGYEI JOGÚ VÁROS ÖNKORMÁNYZATA</v>
          </cell>
          <cell r="F1511" t="str">
            <v>1/1</v>
          </cell>
          <cell r="G1511" t="str">
            <v xml:space="preserve">
Törzsszám: 15416566
átadás , 33590/2001.03.12
7100 SZEKSZÁRD, Béla tér 8.</v>
          </cell>
          <cell r="H1511" t="str">
            <v>átadás</v>
          </cell>
          <cell r="I1511" t="str">
            <v>2001.03.12</v>
          </cell>
          <cell r="J1511" t="str">
            <v>6949/1</v>
          </cell>
          <cell r="K1511">
            <v>0</v>
          </cell>
          <cell r="L1511">
            <v>0</v>
          </cell>
          <cell r="M1511" t="str">
            <v>kivett, beépítetlen terület</v>
          </cell>
          <cell r="N1511" t="str">
            <v>-</v>
          </cell>
          <cell r="O1511" t="str">
            <v>40</v>
          </cell>
        </row>
        <row r="1512">
          <cell r="D1512">
            <v>6950</v>
          </cell>
          <cell r="E1512" t="str">
            <v>2. SZEKSZÁRD MEGYEI JOGÚ VÁROS ÖNKORMÁNYZATA</v>
          </cell>
          <cell r="F1512" t="str">
            <v>1/1</v>
          </cell>
          <cell r="G1512" t="str">
            <v xml:space="preserve">
Törzsszám: 15416566
átszállás , 41053/1990.12.18
7100 SZEKSZÁRD, Béla tér 8.</v>
          </cell>
          <cell r="H1512" t="str">
            <v>átszállás</v>
          </cell>
          <cell r="I1512" t="str">
            <v>1990.12.18</v>
          </cell>
          <cell r="J1512">
            <v>6950</v>
          </cell>
          <cell r="K1512">
            <v>0</v>
          </cell>
          <cell r="L1512">
            <v>0</v>
          </cell>
          <cell r="M1512" t="str">
            <v>kivett, közút</v>
          </cell>
          <cell r="N1512" t="str">
            <v>-</v>
          </cell>
          <cell r="O1512" t="str">
            <v>8392</v>
          </cell>
        </row>
        <row r="1513">
          <cell r="D1513" t="str">
            <v>6952/3</v>
          </cell>
          <cell r="E1513" t="str">
            <v>3. SZEKSZÁRD MEGYEI JOGÚ VÁROS ÖNKORMÁNYZATA</v>
          </cell>
          <cell r="F1513" t="str">
            <v>1/1</v>
          </cell>
          <cell r="G1513" t="str">
            <v xml:space="preserve">
Törzsszám: 15416566
átszállás , 41053/1990.12.18
7100 SZEKSZÁRD, Béla tér 8.</v>
          </cell>
          <cell r="H1513" t="str">
            <v>átszállás</v>
          </cell>
          <cell r="I1513" t="str">
            <v>1990.12.18</v>
          </cell>
          <cell r="J1513" t="str">
            <v>6952/3</v>
          </cell>
          <cell r="K1513">
            <v>0</v>
          </cell>
          <cell r="L1513">
            <v>0</v>
          </cell>
          <cell r="M1513" t="str">
            <v>kivett, gazdasági épület</v>
          </cell>
          <cell r="N1513" t="str">
            <v>-</v>
          </cell>
          <cell r="O1513" t="str">
            <v>107</v>
          </cell>
        </row>
        <row r="1514">
          <cell r="D1514" t="str">
            <v>6952/10</v>
          </cell>
          <cell r="E1514" t="str">
            <v>2. SZEKSZÁRD MEGYEI JOGÚ VÁROS ÖNKORMÁNYZATA</v>
          </cell>
          <cell r="F1514" t="str">
            <v>1/1</v>
          </cell>
          <cell r="G1514" t="str">
            <v xml:space="preserve">
Törzsszám: 15416566
átszállás , 41053/1990.12.18
7100 SZEKSZÁRD, Béla tér 8.</v>
          </cell>
          <cell r="H1514" t="str">
            <v>átszállás</v>
          </cell>
          <cell r="I1514" t="str">
            <v>1990.12.18</v>
          </cell>
          <cell r="J1514" t="str">
            <v>6952/10</v>
          </cell>
          <cell r="K1514">
            <v>0</v>
          </cell>
          <cell r="L1514">
            <v>0</v>
          </cell>
          <cell r="M1514" t="str">
            <v>kivett, közterület</v>
          </cell>
          <cell r="N1514" t="str">
            <v>-</v>
          </cell>
          <cell r="O1514" t="str">
            <v>2816</v>
          </cell>
        </row>
        <row r="1515">
          <cell r="D1515" t="str">
            <v>6958/4</v>
          </cell>
          <cell r="E1515" t="str">
            <v>2. SZEKSZÁRD MEGYEI JOGÚ VÁROS ÖNKORMÁNYZATA</v>
          </cell>
          <cell r="F1515" t="str">
            <v>1/1</v>
          </cell>
          <cell r="G1515" t="str">
            <v xml:space="preserve">
Törzsszám: 15416566
átszállás , 41053/1990.12.18
7100 SZEKSZÁRD, Béla tér 8.</v>
          </cell>
          <cell r="H1515" t="str">
            <v>átszállás</v>
          </cell>
          <cell r="I1515" t="str">
            <v>1990.12.18</v>
          </cell>
          <cell r="J1515" t="str">
            <v>6958/4</v>
          </cell>
          <cell r="K1515">
            <v>0</v>
          </cell>
          <cell r="L1515">
            <v>0</v>
          </cell>
          <cell r="M1515" t="str">
            <v>kivett, közút</v>
          </cell>
          <cell r="N1515" t="str">
            <v>-</v>
          </cell>
          <cell r="O1515" t="str">
            <v>21</v>
          </cell>
        </row>
        <row r="1516">
          <cell r="D1516" t="str">
            <v>6958/10</v>
          </cell>
          <cell r="E1516" t="str">
            <v>2. SZEKSZÁRD MEGYEI JOGÚ VÁROS ÖNKORMÁNYZATA</v>
          </cell>
          <cell r="F1516" t="str">
            <v>1/1</v>
          </cell>
          <cell r="G1516" t="str">
            <v xml:space="preserve">
Törzsszám: 15416566
átszállás , 41053/1990.12.18
7100 SZEKSZÁRD, Béla tér 8.</v>
          </cell>
          <cell r="H1516" t="str">
            <v>átszállás</v>
          </cell>
          <cell r="I1516" t="str">
            <v>1990.12.18</v>
          </cell>
          <cell r="J1516" t="str">
            <v>6958/10</v>
          </cell>
          <cell r="K1516">
            <v>0</v>
          </cell>
          <cell r="L1516">
            <v>0</v>
          </cell>
          <cell r="M1516" t="str">
            <v>kivett, beépítetlen terület</v>
          </cell>
          <cell r="N1516" t="str">
            <v>-</v>
          </cell>
          <cell r="O1516" t="str">
            <v>57</v>
          </cell>
        </row>
        <row r="1517">
          <cell r="D1517" t="str">
            <v>6959/1</v>
          </cell>
          <cell r="E1517" t="str">
            <v>1. SZEKSZÁRD MEGYEI JOGÚ VÁROS ÖNKORMÁNYZATA</v>
          </cell>
          <cell r="F1517" t="str">
            <v>1/1</v>
          </cell>
          <cell r="G1517" t="str">
            <v xml:space="preserve">
Törzsszám: 15416566
átszállás , 41053/1990.12.18
7100 SZEKSZÁRD, Béla tér 8.</v>
          </cell>
          <cell r="H1517" t="str">
            <v>átszállás</v>
          </cell>
          <cell r="I1517" t="str">
            <v>1990.12.18</v>
          </cell>
          <cell r="J1517" t="str">
            <v>6959/1</v>
          </cell>
          <cell r="K1517">
            <v>0</v>
          </cell>
          <cell r="L1517">
            <v>0</v>
          </cell>
          <cell r="M1517" t="str">
            <v>kivett, közterület</v>
          </cell>
          <cell r="N1517" t="str">
            <v>-</v>
          </cell>
          <cell r="O1517" t="str">
            <v>61</v>
          </cell>
        </row>
        <row r="1518">
          <cell r="D1518" t="str">
            <v>6959/3</v>
          </cell>
          <cell r="E1518" t="str">
            <v>1. SZEKSZÁRD MEGYEI JOGÚ VÁROS ÖNKORMÁNYZATA</v>
          </cell>
          <cell r="F1518" t="str">
            <v>1/1</v>
          </cell>
          <cell r="G1518" t="str">
            <v xml:space="preserve">
Törzsszám: 15416566
átszállás , 41053/1990.12.18
7100 SZEKSZÁRD, Béla tér 8.</v>
          </cell>
          <cell r="H1518" t="str">
            <v>átszállás</v>
          </cell>
          <cell r="I1518" t="str">
            <v>1990.12.18</v>
          </cell>
          <cell r="J1518" t="str">
            <v>6959/3</v>
          </cell>
          <cell r="K1518">
            <v>0</v>
          </cell>
          <cell r="L1518">
            <v>0</v>
          </cell>
          <cell r="M1518" t="str">
            <v>kivett, árok</v>
          </cell>
          <cell r="N1518" t="str">
            <v>-</v>
          </cell>
          <cell r="O1518" t="str">
            <v>95</v>
          </cell>
        </row>
        <row r="1519">
          <cell r="D1519" t="str">
            <v>6959/4</v>
          </cell>
          <cell r="E1519" t="str">
            <v>2. SZEKSZÁRD MEGYEI JOGÚ VÁROS ÖNKORMÁNYZATA</v>
          </cell>
          <cell r="F1519" t="str">
            <v>1/1</v>
          </cell>
          <cell r="G1519" t="str">
            <v xml:space="preserve">
Törzsszám: 15416566
átszállás , 45234/2004.12.21
7100 SZEKSZÁRD, Béla tér 8.</v>
          </cell>
          <cell r="H1519" t="str">
            <v>átszállás</v>
          </cell>
          <cell r="I1519" t="str">
            <v>2004.12.21</v>
          </cell>
          <cell r="J1519" t="str">
            <v>6959/4</v>
          </cell>
          <cell r="K1519">
            <v>0</v>
          </cell>
          <cell r="L1519">
            <v>0</v>
          </cell>
          <cell r="M1519" t="str">
            <v>kivett, beépítetlen terület</v>
          </cell>
          <cell r="N1519" t="str">
            <v>-</v>
          </cell>
          <cell r="O1519" t="str">
            <v>137</v>
          </cell>
        </row>
        <row r="1520">
          <cell r="D1520">
            <v>6962</v>
          </cell>
          <cell r="E1520" t="str">
            <v>2. SZEKSZÁRD MEGYEI JOGÚ VÁROS ÖNKORMÁNYZATA</v>
          </cell>
          <cell r="F1520" t="str">
            <v>1/1</v>
          </cell>
          <cell r="G1520" t="str">
            <v xml:space="preserve">
Törzsszám: 15416566
átszállás , 41053/1990.12.18
7100 SZEKSZÁRD, Béla tér 8.</v>
          </cell>
          <cell r="H1520" t="str">
            <v>átszállás</v>
          </cell>
          <cell r="I1520" t="str">
            <v>1990.12.18</v>
          </cell>
          <cell r="J1520">
            <v>6962</v>
          </cell>
          <cell r="K1520">
            <v>0</v>
          </cell>
          <cell r="L1520">
            <v>0</v>
          </cell>
          <cell r="M1520" t="str">
            <v>kivett, közút</v>
          </cell>
          <cell r="N1520" t="str">
            <v>-</v>
          </cell>
          <cell r="O1520" t="str">
            <v>197</v>
          </cell>
        </row>
        <row r="1521">
          <cell r="D1521">
            <v>6963</v>
          </cell>
          <cell r="E1521" t="str">
            <v>2. SZEKSZÁRD MEGYEI JOGÚ VÁROS ÖNKORMÁNYZATA</v>
          </cell>
          <cell r="F1521" t="str">
            <v>1/1</v>
          </cell>
          <cell r="G1521" t="str">
            <v xml:space="preserve">
Törzsszám: 15416566
átszállás , 41053/1990.12.18
7100 SZEKSZÁRD, Béla tér 8.</v>
          </cell>
          <cell r="H1521" t="str">
            <v>átszállás</v>
          </cell>
          <cell r="I1521" t="str">
            <v>1990.12.18</v>
          </cell>
          <cell r="J1521">
            <v>6963</v>
          </cell>
          <cell r="K1521">
            <v>0</v>
          </cell>
          <cell r="L1521">
            <v>0</v>
          </cell>
          <cell r="M1521" t="str">
            <v>kivett, közút</v>
          </cell>
          <cell r="N1521" t="str">
            <v>-</v>
          </cell>
          <cell r="O1521" t="str">
            <v>90</v>
          </cell>
        </row>
        <row r="1522">
          <cell r="D1522">
            <v>6969</v>
          </cell>
          <cell r="E1522" t="str">
            <v>2. SZEKSZÁRD MEGYEI JOGÚ VÁROS ÖNKORMÁNYZATA</v>
          </cell>
          <cell r="F1522" t="str">
            <v>1/1</v>
          </cell>
          <cell r="G1522" t="str">
            <v xml:space="preserve">
Törzsszám: 15416566
átszállás , 41053/1990.12.18
7100 SZEKSZÁRD, Béla tér 8.</v>
          </cell>
          <cell r="H1522" t="str">
            <v>átszállás</v>
          </cell>
          <cell r="I1522" t="str">
            <v>1990.12.18</v>
          </cell>
          <cell r="J1522">
            <v>6969</v>
          </cell>
          <cell r="K1522">
            <v>0</v>
          </cell>
          <cell r="L1522">
            <v>0</v>
          </cell>
          <cell r="M1522" t="str">
            <v>kivett, közút</v>
          </cell>
          <cell r="N1522" t="str">
            <v>-</v>
          </cell>
          <cell r="O1522" t="str">
            <v>96</v>
          </cell>
        </row>
        <row r="1523">
          <cell r="D1523">
            <v>15226</v>
          </cell>
          <cell r="E1523" t="str">
            <v>1. SZEKSZÁRD MEGYEI JOGÚ VÁROS ÖNKORMÁNYZATA</v>
          </cell>
          <cell r="F1523" t="str">
            <v>1/1</v>
          </cell>
          <cell r="G1523" t="str">
            <v xml:space="preserve">
Törzsszám: 15416566
átszállás , 43065/2000.09.05
7100 SZEKSZÁRD, Béla tér 8.</v>
          </cell>
          <cell r="H1523" t="str">
            <v>átszállás</v>
          </cell>
          <cell r="I1523" t="str">
            <v>2000.09.05</v>
          </cell>
          <cell r="J1523">
            <v>15226</v>
          </cell>
          <cell r="K1523" t="str">
            <v>a
b
c</v>
          </cell>
          <cell r="L1523" t="str">
            <v>5
5</v>
          </cell>
          <cell r="M1523" t="str">
            <v>legelő
kivett, közút
legelő</v>
          </cell>
          <cell r="N1523" t="str">
            <v>-
-
-</v>
          </cell>
          <cell r="O1523" t="str">
            <v>423
604
883</v>
          </cell>
        </row>
        <row r="1524">
          <cell r="D1524">
            <v>15527</v>
          </cell>
          <cell r="E1524" t="str">
            <v>1. SZEKSZÁRD MEGYEI JOGÚ VÁROS ÖNKORMÁNYZATA</v>
          </cell>
          <cell r="F1524" t="str">
            <v>1/1</v>
          </cell>
          <cell r="G1524" t="str">
            <v xml:space="preserve">
Törzsszám: 15416566
átszállás , 41053/1990.12.18
7100 SZEKSZÁRD, Béla tér 8.</v>
          </cell>
          <cell r="H1524" t="str">
            <v>átszállás</v>
          </cell>
          <cell r="I1524" t="str">
            <v>1990.12.18</v>
          </cell>
          <cell r="J1524">
            <v>15527</v>
          </cell>
          <cell r="K1524">
            <v>0</v>
          </cell>
          <cell r="L1524">
            <v>0</v>
          </cell>
          <cell r="M1524" t="str">
            <v>kivett, közút</v>
          </cell>
          <cell r="N1524" t="str">
            <v>-</v>
          </cell>
          <cell r="O1524" t="str">
            <v>391</v>
          </cell>
        </row>
        <row r="1525">
          <cell r="D1525">
            <v>15530</v>
          </cell>
          <cell r="E1525" t="str">
            <v>1. SZEKSZÁRD MEGYEI JOGÚ VÁROS ÖNKORMÁNYZATA</v>
          </cell>
          <cell r="F1525" t="str">
            <v>1/1</v>
          </cell>
          <cell r="G1525" t="str">
            <v xml:space="preserve">
Törzsszám: 15416566
átadás , 30587/1994/1988.09.30
7100 SZEKSZÁRD, Béla tér 8.</v>
          </cell>
          <cell r="H1525" t="str">
            <v>átadás</v>
          </cell>
          <cell r="I1525" t="str">
            <v>1988.09.30</v>
          </cell>
          <cell r="J1525">
            <v>15530</v>
          </cell>
          <cell r="K1525">
            <v>0</v>
          </cell>
          <cell r="L1525">
            <v>0</v>
          </cell>
          <cell r="M1525" t="str">
            <v>kivett, út</v>
          </cell>
          <cell r="N1525" t="str">
            <v>-</v>
          </cell>
          <cell r="O1525" t="str">
            <v>761</v>
          </cell>
        </row>
        <row r="1526">
          <cell r="D1526">
            <v>15536</v>
          </cell>
          <cell r="E1526" t="str">
            <v>1. SZEKSZÁRD MEGYEI JOGÚ VÁROS ÖNKORMÁNYZATA</v>
          </cell>
          <cell r="F1526" t="str">
            <v>1/1</v>
          </cell>
          <cell r="G1526" t="str">
            <v xml:space="preserve">
Törzsszám: 15416566
kisajátítás , 30587/1994/1988.09.30
7100 SZEKSZÁRD, Béla tér 8.</v>
          </cell>
          <cell r="H1526" t="str">
            <v>kisajátítás</v>
          </cell>
          <cell r="I1526" t="str">
            <v>1988.09.30</v>
          </cell>
          <cell r="J1526">
            <v>15536</v>
          </cell>
          <cell r="K1526">
            <v>0</v>
          </cell>
          <cell r="L1526">
            <v>0</v>
          </cell>
          <cell r="M1526" t="str">
            <v>kivett, út</v>
          </cell>
          <cell r="N1526" t="str">
            <v>-</v>
          </cell>
          <cell r="O1526" t="str">
            <v>1100</v>
          </cell>
        </row>
        <row r="1527">
          <cell r="D1527">
            <v>15537</v>
          </cell>
          <cell r="E1527" t="str">
            <v>1. SZEKSZÁRD MEGYEI JOGÚ VÁROS ÖNKORMÁNYZATA</v>
          </cell>
          <cell r="F1527" t="str">
            <v>1/1</v>
          </cell>
          <cell r="G1527" t="str">
            <v xml:space="preserve">
Törzsszám: 15416566
kisajátítás , 30587/1994/1988.09.30
7100 SZEKSZÁRD, Béla tér 8.</v>
          </cell>
          <cell r="H1527" t="str">
            <v>kisajátítás</v>
          </cell>
          <cell r="I1527" t="str">
            <v>1988.09.30</v>
          </cell>
          <cell r="J1527">
            <v>15537</v>
          </cell>
          <cell r="K1527">
            <v>0</v>
          </cell>
          <cell r="L1527">
            <v>0</v>
          </cell>
          <cell r="M1527" t="str">
            <v>kivett, Öv-árok</v>
          </cell>
          <cell r="N1527" t="str">
            <v>-</v>
          </cell>
          <cell r="O1527" t="str">
            <v>1143</v>
          </cell>
        </row>
        <row r="1528">
          <cell r="D1528">
            <v>15550</v>
          </cell>
          <cell r="E1528" t="str">
            <v>3. SZEKSZÁRD MEGYEI JOGÚ VÁROS ÖNKORMÁNYZATA</v>
          </cell>
          <cell r="F1528" t="str">
            <v>1/1</v>
          </cell>
          <cell r="G1528" t="str">
            <v xml:space="preserve">
Törzsszám: 15416566
1993.évi II. Tv. 12/E § , 30297/2007.01.05
7100 SZEKSZÁRD, Béla tér 8.</v>
          </cell>
          <cell r="H1528" t="str">
            <v>1993.évi II. TV. 12/E §</v>
          </cell>
          <cell r="I1528" t="str">
            <v>2007.01.05</v>
          </cell>
          <cell r="J1528">
            <v>15550</v>
          </cell>
          <cell r="K1528">
            <v>0</v>
          </cell>
          <cell r="L1528">
            <v>0</v>
          </cell>
          <cell r="M1528" t="str">
            <v>kivett, út</v>
          </cell>
          <cell r="N1528" t="str">
            <v>-</v>
          </cell>
          <cell r="O1528" t="str">
            <v>303</v>
          </cell>
        </row>
        <row r="1529">
          <cell r="D1529">
            <v>15551</v>
          </cell>
          <cell r="E1529" t="str">
            <v>1. SZEKSZÁRD MEGYEI JOGÚ VÁROS ÖNKORMÁNYZATA</v>
          </cell>
          <cell r="F1529" t="str">
            <v>1/1</v>
          </cell>
          <cell r="G1529" t="str">
            <v xml:space="preserve">
Törzsszám: 15416566
kisajátítás , 30587/1994/1988.09.30
7100 SZEKSZÁRD, Béla tér 8.</v>
          </cell>
          <cell r="H1529" t="str">
            <v>kisajátítás</v>
          </cell>
          <cell r="I1529" t="str">
            <v>1988.09.30</v>
          </cell>
          <cell r="J1529">
            <v>15551</v>
          </cell>
          <cell r="K1529">
            <v>0</v>
          </cell>
          <cell r="L1529">
            <v>0</v>
          </cell>
          <cell r="M1529" t="str">
            <v>kivett, út, árok</v>
          </cell>
          <cell r="N1529" t="str">
            <v>-</v>
          </cell>
          <cell r="O1529" t="str">
            <v>726</v>
          </cell>
        </row>
        <row r="1530">
          <cell r="D1530">
            <v>15558</v>
          </cell>
          <cell r="E1530" t="str">
            <v>1. SZEKSZÁRD MEGYEI JOGÚ VÁROS ÖNKORMÁNYZATA</v>
          </cell>
          <cell r="F1530" t="str">
            <v>1/1</v>
          </cell>
          <cell r="G1530" t="str">
            <v xml:space="preserve">
Törzsszám: 15416566
megállapodás , 31742/1998.01.27
7100 SZEKSZÁRD, Béla tér 8.</v>
          </cell>
          <cell r="H1530" t="str">
            <v>megállapodás</v>
          </cell>
          <cell r="I1530" t="str">
            <v>1998.01.27</v>
          </cell>
          <cell r="J1530">
            <v>15558</v>
          </cell>
          <cell r="K1530">
            <v>0</v>
          </cell>
          <cell r="L1530">
            <v>0</v>
          </cell>
          <cell r="M1530" t="str">
            <v>kivett, út</v>
          </cell>
          <cell r="N1530" t="str">
            <v>-</v>
          </cell>
          <cell r="O1530" t="str">
            <v>513</v>
          </cell>
        </row>
        <row r="1531">
          <cell r="D1531">
            <v>15560</v>
          </cell>
          <cell r="E1531" t="str">
            <v>1. SZEKSZÁRD MEGYEI JOGÚ VÁROS ÖNKORMÁNYZATA</v>
          </cell>
          <cell r="F1531" t="str">
            <v>1/1</v>
          </cell>
          <cell r="G1531" t="str">
            <v xml:space="preserve">
Törzsszám: 15416566
átszállás , 45501/2002.10.18
7100 SZEKSZÁRD, Béla tér 8.</v>
          </cell>
          <cell r="H1531" t="str">
            <v>átszállás</v>
          </cell>
          <cell r="I1531" t="str">
            <v>2002.10.18</v>
          </cell>
          <cell r="J1531">
            <v>15560</v>
          </cell>
          <cell r="K1531">
            <v>0</v>
          </cell>
          <cell r="L1531">
            <v>0</v>
          </cell>
          <cell r="M1531" t="str">
            <v>kivett, közút</v>
          </cell>
          <cell r="N1531" t="str">
            <v>-</v>
          </cell>
          <cell r="O1531" t="str">
            <v>510</v>
          </cell>
        </row>
        <row r="1532">
          <cell r="D1532">
            <v>15565</v>
          </cell>
          <cell r="E1532" t="str">
            <v>1. SZEKSZÁRD MEGYEI JOGÚ VÁROS ÖNKORMÁNYZATA</v>
          </cell>
          <cell r="F1532" t="str">
            <v>1/1</v>
          </cell>
          <cell r="G1532" t="str">
            <v xml:space="preserve">
Törzsszám: 15416566
átadás , 45501/2002.10.18
7100 SZEKSZÁRD, Béla tér 8.</v>
          </cell>
          <cell r="H1532" t="str">
            <v>átadás</v>
          </cell>
          <cell r="I1532" t="str">
            <v>2002.10.18</v>
          </cell>
          <cell r="J1532">
            <v>15565</v>
          </cell>
          <cell r="K1532">
            <v>0</v>
          </cell>
          <cell r="L1532">
            <v>0</v>
          </cell>
          <cell r="M1532" t="str">
            <v>kivett, út</v>
          </cell>
          <cell r="N1532" t="str">
            <v>-</v>
          </cell>
          <cell r="O1532" t="str">
            <v>438</v>
          </cell>
        </row>
        <row r="1533">
          <cell r="D1533">
            <v>15569</v>
          </cell>
          <cell r="E1533" t="str">
            <v>1. SZEKSZÁRD MEGYEI JOGÚ VÁROS ÖNKORMÁNYZATA</v>
          </cell>
          <cell r="F1533" t="str">
            <v>1/1</v>
          </cell>
          <cell r="G1533" t="str">
            <v xml:space="preserve">
Törzsszám: 15416566
átszállás , 37235-2/2002.05.17
7100 SZEKSZÁRD, Béla tér 8.</v>
          </cell>
          <cell r="H1533" t="str">
            <v>átszállás</v>
          </cell>
          <cell r="I1533" t="str">
            <v>2002.05.17</v>
          </cell>
          <cell r="J1533">
            <v>15569</v>
          </cell>
          <cell r="K1533">
            <v>0</v>
          </cell>
          <cell r="L1533">
            <v>0</v>
          </cell>
          <cell r="M1533" t="str">
            <v>kivett, közút</v>
          </cell>
          <cell r="N1533" t="str">
            <v>-</v>
          </cell>
          <cell r="O1533" t="str">
            <v>375</v>
          </cell>
        </row>
        <row r="1534">
          <cell r="D1534">
            <v>15603</v>
          </cell>
          <cell r="E1534" t="str">
            <v>1. SZEKSZÁRD MEGYEI JOGÚ VÁROS ÖNKORMÁNYZATA</v>
          </cell>
          <cell r="F1534" t="str">
            <v>1/1</v>
          </cell>
          <cell r="G1534" t="str">
            <v xml:space="preserve">
Törzsszám: 15416566
átszállás , 41053/1990.12.18
7100 SZEKSZÁRD, Béla tér 8.</v>
          </cell>
          <cell r="H1534" t="str">
            <v>átszállás</v>
          </cell>
          <cell r="I1534" t="str">
            <v>1990.12.18</v>
          </cell>
          <cell r="J1534">
            <v>15603</v>
          </cell>
          <cell r="K1534">
            <v>0</v>
          </cell>
          <cell r="L1534">
            <v>0</v>
          </cell>
          <cell r="M1534" t="str">
            <v>kivett, közút</v>
          </cell>
          <cell r="N1534" t="str">
            <v>-</v>
          </cell>
          <cell r="O1534" t="str">
            <v>1664</v>
          </cell>
        </row>
        <row r="1535">
          <cell r="D1535">
            <v>15605</v>
          </cell>
          <cell r="E1535" t="str">
            <v>1. SZEKSZÁRD MEGYEI JOGÚ VÁROS ÖNKORMÁNYZATA</v>
          </cell>
          <cell r="F1535" t="str">
            <v>1/1</v>
          </cell>
          <cell r="G1535" t="str">
            <v xml:space="preserve">
Törzsszám: 15416566
átszállás , 41053/1990.12.18
7100 SZEKSZÁRD, Béla tér 8.</v>
          </cell>
          <cell r="H1535" t="str">
            <v>átszállás</v>
          </cell>
          <cell r="I1535" t="str">
            <v>1990.12.18</v>
          </cell>
          <cell r="J1535">
            <v>15605</v>
          </cell>
          <cell r="K1535">
            <v>0</v>
          </cell>
          <cell r="L1535">
            <v>0</v>
          </cell>
          <cell r="M1535" t="str">
            <v>kivett, közút</v>
          </cell>
          <cell r="N1535" t="str">
            <v>-</v>
          </cell>
          <cell r="O1535" t="str">
            <v>703</v>
          </cell>
        </row>
        <row r="1536">
          <cell r="D1536">
            <v>15607</v>
          </cell>
          <cell r="E1536" t="str">
            <v>1. SZEKSZÁRD MEGYEI JOGÚ VÁROS ÖNKORMÁNYZATA</v>
          </cell>
          <cell r="F1536" t="str">
            <v>1/1</v>
          </cell>
          <cell r="G1536" t="str">
            <v xml:space="preserve">
Törzsszám: 15416566
átszállás , 41053/1990.12.18
7100 SZEKSZÁRD, Béla tér 8.</v>
          </cell>
          <cell r="H1536" t="str">
            <v>átszállás</v>
          </cell>
          <cell r="I1536" t="str">
            <v>1990.12.18</v>
          </cell>
          <cell r="J1536">
            <v>15607</v>
          </cell>
          <cell r="K1536">
            <v>0</v>
          </cell>
          <cell r="L1536">
            <v>0</v>
          </cell>
          <cell r="M1536" t="str">
            <v>kivett, közút</v>
          </cell>
          <cell r="N1536" t="str">
            <v>-</v>
          </cell>
          <cell r="O1536" t="str">
            <v>825</v>
          </cell>
        </row>
        <row r="1537">
          <cell r="D1537">
            <v>15614</v>
          </cell>
          <cell r="E1537" t="str">
            <v>1. SZEKSZÁRD MEGYEI JOGÚ VÁROS ÖNKORMÁNYZATA</v>
          </cell>
          <cell r="F1537" t="str">
            <v>1/1</v>
          </cell>
          <cell r="G1537" t="str">
            <v xml:space="preserve">
Törzsszám: 15416566
ajándékozás , 37767/2/1995.07.04
7100 SZEKSZÁRD, Béla tér 8.</v>
          </cell>
          <cell r="H1537" t="str">
            <v>ajándékozás</v>
          </cell>
          <cell r="I1537" t="str">
            <v>1995.07.04</v>
          </cell>
          <cell r="J1537">
            <v>15614</v>
          </cell>
          <cell r="K1537">
            <v>0</v>
          </cell>
          <cell r="L1537">
            <v>0</v>
          </cell>
          <cell r="M1537" t="str">
            <v>kivett, közterület</v>
          </cell>
          <cell r="N1537" t="str">
            <v>-</v>
          </cell>
          <cell r="O1537" t="str">
            <v>352</v>
          </cell>
        </row>
        <row r="1538">
          <cell r="D1538">
            <v>15615</v>
          </cell>
          <cell r="E1538" t="str">
            <v>1. SZEKSZÁRD MEGYEI JOGÚ VÁROS ÖNKORMÁNYZATA</v>
          </cell>
          <cell r="F1538" t="str">
            <v>1/1</v>
          </cell>
          <cell r="G1538" t="str">
            <v xml:space="preserve">
Törzsszám: 15416566
átszállás , 41005/1999.07.20
7100 SZEKSZÁRD, Béla tér 8.</v>
          </cell>
          <cell r="H1538" t="str">
            <v>átszállás</v>
          </cell>
          <cell r="I1538" t="str">
            <v>1999.07.20</v>
          </cell>
          <cell r="J1538">
            <v>15615</v>
          </cell>
          <cell r="K1538">
            <v>0</v>
          </cell>
          <cell r="L1538">
            <v>0</v>
          </cell>
          <cell r="M1538" t="str">
            <v>kivett, út</v>
          </cell>
          <cell r="N1538" t="str">
            <v>-</v>
          </cell>
          <cell r="O1538" t="str">
            <v>201</v>
          </cell>
        </row>
        <row r="1539">
          <cell r="D1539">
            <v>15617</v>
          </cell>
          <cell r="E1539" t="str">
            <v>1. SZEKSZÁRD MEGYEI JOGÚ VÁROS ÖNKORMÁNYZATA</v>
          </cell>
          <cell r="F1539" t="str">
            <v>1/1</v>
          </cell>
          <cell r="G1539" t="str">
            <v xml:space="preserve">
Törzsszám: 15416566
megállapodás , 41005/1999.07.20
7100 SZEKSZÁRD, Béla tér 8.</v>
          </cell>
          <cell r="H1539" t="str">
            <v>megállapodás</v>
          </cell>
          <cell r="I1539" t="str">
            <v>1999.07.20</v>
          </cell>
          <cell r="J1539">
            <v>15617</v>
          </cell>
          <cell r="K1539">
            <v>0</v>
          </cell>
          <cell r="L1539">
            <v>0</v>
          </cell>
          <cell r="M1539" t="str">
            <v>kivett, út</v>
          </cell>
          <cell r="N1539" t="str">
            <v>-</v>
          </cell>
          <cell r="O1539" t="str">
            <v>175</v>
          </cell>
        </row>
        <row r="1540">
          <cell r="D1540">
            <v>15618</v>
          </cell>
          <cell r="E1540" t="str">
            <v>1. SZEKSZÁRD MEGYEI JOGÚ VÁROS ÖNKORMÁNYZATA</v>
          </cell>
          <cell r="F1540" t="str">
            <v>1/1</v>
          </cell>
          <cell r="G1540" t="str">
            <v xml:space="preserve">
Törzsszám: 15416566
átszállás , 41005/1999.07.20
7100 SZEKSZÁRD, Béla tér 8.</v>
          </cell>
          <cell r="H1540" t="str">
            <v>átszállás</v>
          </cell>
          <cell r="I1540" t="str">
            <v>1999.07.20</v>
          </cell>
          <cell r="J1540">
            <v>15618</v>
          </cell>
          <cell r="K1540">
            <v>0</v>
          </cell>
          <cell r="L1540">
            <v>0</v>
          </cell>
          <cell r="M1540" t="str">
            <v>kivett, út</v>
          </cell>
          <cell r="N1540" t="str">
            <v>-</v>
          </cell>
          <cell r="O1540" t="str">
            <v>376</v>
          </cell>
        </row>
        <row r="1541">
          <cell r="D1541">
            <v>15619</v>
          </cell>
          <cell r="E1541" t="str">
            <v>1. SZEKSZÁRD MEGYEI JOGÚ VÁROS ÖNKORMÁNYZATA</v>
          </cell>
          <cell r="F1541" t="str">
            <v>1/1</v>
          </cell>
          <cell r="G1541" t="str">
            <v xml:space="preserve">
Törzsszám: 15416566
megállapodás , 41005/1999.07.20
7100 SZEKSZÁRD, Béla tér 8.</v>
          </cell>
          <cell r="H1541" t="str">
            <v>megállapodás</v>
          </cell>
          <cell r="I1541" t="str">
            <v>1999.07.20</v>
          </cell>
          <cell r="J1541">
            <v>15619</v>
          </cell>
          <cell r="K1541">
            <v>0</v>
          </cell>
          <cell r="L1541">
            <v>0</v>
          </cell>
          <cell r="M1541" t="str">
            <v>kivett, út</v>
          </cell>
          <cell r="N1541" t="str">
            <v>-</v>
          </cell>
          <cell r="O1541" t="str">
            <v>94</v>
          </cell>
        </row>
        <row r="1542">
          <cell r="D1542">
            <v>15622</v>
          </cell>
          <cell r="E1542" t="str">
            <v>1. SZEKSZÁRD MEGYEI JOGÚ VÁROS ÖNKORMÁNYZATA</v>
          </cell>
          <cell r="F1542" t="str">
            <v>1/1</v>
          </cell>
          <cell r="G1542" t="str">
            <v xml:space="preserve">
Törzsszám: 15416566
átadás , 41005/1999.07.20
7100 SZEKSZÁRD, Béla tér 8.</v>
          </cell>
          <cell r="H1542" t="str">
            <v>átadás</v>
          </cell>
          <cell r="I1542" t="str">
            <v>1999.07.20</v>
          </cell>
          <cell r="J1542">
            <v>15622</v>
          </cell>
          <cell r="K1542">
            <v>0</v>
          </cell>
          <cell r="L1542">
            <v>0</v>
          </cell>
          <cell r="M1542" t="str">
            <v>kivett, út</v>
          </cell>
          <cell r="N1542" t="str">
            <v>-</v>
          </cell>
          <cell r="O1542" t="str">
            <v>101</v>
          </cell>
        </row>
        <row r="1543">
          <cell r="D1543">
            <v>15624</v>
          </cell>
          <cell r="E1543" t="str">
            <v>1. SZEKSZÁRD MEGYEI JOGÚ VÁROS ÖNKORMÁNYZATA</v>
          </cell>
          <cell r="F1543" t="str">
            <v>1/1</v>
          </cell>
          <cell r="G1543" t="str">
            <v xml:space="preserve">
Törzsszám: 15416566
átszállás , 41005/1999.07.20
7100 SZEKSZÁRD, Béla tér 8.</v>
          </cell>
          <cell r="H1543" t="str">
            <v>átszállás</v>
          </cell>
          <cell r="I1543" t="str">
            <v>1999.07.20</v>
          </cell>
          <cell r="J1543">
            <v>15624</v>
          </cell>
          <cell r="K1543">
            <v>0</v>
          </cell>
          <cell r="L1543">
            <v>0</v>
          </cell>
          <cell r="M1543" t="str">
            <v>kivett, út</v>
          </cell>
          <cell r="N1543" t="str">
            <v>-</v>
          </cell>
          <cell r="O1543" t="str">
            <v>469</v>
          </cell>
        </row>
        <row r="1544">
          <cell r="D1544">
            <v>15632</v>
          </cell>
          <cell r="E1544" t="str">
            <v>1. SZEKSZÁRD MEGYEI JOGÚ VÁROS ÖNKORMÁNYZATA</v>
          </cell>
          <cell r="F1544" t="str">
            <v>1/1</v>
          </cell>
          <cell r="G1544" t="str">
            <v xml:space="preserve">
Törzsszám: 15416566
átszállás , 48799/2002.12.20
7100 SZEKSZÁRD, Béla tér 8.</v>
          </cell>
          <cell r="H1544" t="str">
            <v>átszállás</v>
          </cell>
          <cell r="I1544" t="str">
            <v>2002.12.20</v>
          </cell>
          <cell r="J1544">
            <v>15632</v>
          </cell>
          <cell r="K1544">
            <v>0</v>
          </cell>
          <cell r="L1544">
            <v>0</v>
          </cell>
          <cell r="M1544" t="str">
            <v>kivett, vízmosás</v>
          </cell>
          <cell r="N1544" t="str">
            <v>-</v>
          </cell>
          <cell r="O1544" t="str">
            <v>1498</v>
          </cell>
        </row>
        <row r="1545">
          <cell r="D1545">
            <v>15638</v>
          </cell>
          <cell r="E1545" t="str">
            <v>1. SZEKSZÁRD MEGYEI JOGÚ VÁROS ÖNKORMÁNYZATA</v>
          </cell>
          <cell r="F1545" t="str">
            <v>1/1</v>
          </cell>
          <cell r="G1545" t="str">
            <v xml:space="preserve">
Törzsszám: 15416566
átszállás , 48799/2002.12.20
7100 SZEKSZÁRD, Béla tér 8.</v>
          </cell>
          <cell r="H1545" t="str">
            <v>átszállás</v>
          </cell>
          <cell r="I1545" t="str">
            <v>2002.12.20</v>
          </cell>
          <cell r="J1545">
            <v>15638</v>
          </cell>
          <cell r="K1545">
            <v>0</v>
          </cell>
          <cell r="L1545">
            <v>0</v>
          </cell>
          <cell r="M1545" t="str">
            <v>kivett, közút</v>
          </cell>
          <cell r="N1545" t="str">
            <v>-</v>
          </cell>
          <cell r="O1545" t="str">
            <v>90</v>
          </cell>
        </row>
        <row r="1546">
          <cell r="D1546">
            <v>15650</v>
          </cell>
          <cell r="E1546" t="str">
            <v>1. SZEKSZÁRD MEGYEI JOGÚ VÁROS ÖNKORMÁNYZATA</v>
          </cell>
          <cell r="F1546" t="str">
            <v>1/1</v>
          </cell>
          <cell r="G1546" t="str">
            <v xml:space="preserve">
Törzsszám: 15416566
adásvétel , 37787/2004.06.25
7100 SZEKSZÁRD, Béla tér 8.</v>
          </cell>
          <cell r="H1546" t="str">
            <v>adásvétel</v>
          </cell>
          <cell r="I1546" t="str">
            <v>2004.06.25</v>
          </cell>
          <cell r="J1546">
            <v>15650</v>
          </cell>
          <cell r="K1546">
            <v>0</v>
          </cell>
          <cell r="L1546">
            <v>0</v>
          </cell>
          <cell r="M1546" t="str">
            <v>kivett, beépítetlen terület</v>
          </cell>
          <cell r="N1546" t="str">
            <v>-</v>
          </cell>
          <cell r="O1546" t="str">
            <v>2195</v>
          </cell>
        </row>
        <row r="1547">
          <cell r="D1547">
            <v>15671</v>
          </cell>
          <cell r="E1547" t="str">
            <v>1. SZEKSZÁRD MEGYEI JOGÚ VÁROS ÖNKORMÁNYZATA</v>
          </cell>
          <cell r="F1547" t="str">
            <v>1/1</v>
          </cell>
          <cell r="G1547" t="str">
            <v xml:space="preserve">
Törzsszám: 15416566
megállapodás , 37028/2005.05.20
7100 SZEKSZÁRD, Béla tér 8.</v>
          </cell>
          <cell r="H1547" t="str">
            <v>megállapodás</v>
          </cell>
          <cell r="I1547" t="str">
            <v>2005.05.20</v>
          </cell>
          <cell r="J1547">
            <v>15671</v>
          </cell>
          <cell r="K1547">
            <v>0</v>
          </cell>
          <cell r="L1547">
            <v>0</v>
          </cell>
          <cell r="M1547" t="str">
            <v>kivett, út</v>
          </cell>
          <cell r="N1547" t="str">
            <v>-</v>
          </cell>
          <cell r="O1547" t="str">
            <v>167</v>
          </cell>
        </row>
        <row r="1548">
          <cell r="D1548">
            <v>15694</v>
          </cell>
          <cell r="E1548" t="str">
            <v>1. SZEKSZÁRD MEGYEI JOGÚ VÁROS ÖNKORMÁNYZATA</v>
          </cell>
          <cell r="F1548" t="str">
            <v>1/1</v>
          </cell>
          <cell r="G1548" t="str">
            <v xml:space="preserve">
Törzsszám: 15416566
átszállás , 38553/2012.09.05
7100 SZEKSZÁRD, Béla tér 8.</v>
          </cell>
          <cell r="H1548" t="str">
            <v>átszállás</v>
          </cell>
          <cell r="I1548" t="str">
            <v>2012.09.05</v>
          </cell>
          <cell r="J1548">
            <v>15694</v>
          </cell>
          <cell r="K1548">
            <v>0</v>
          </cell>
          <cell r="L1548">
            <v>0</v>
          </cell>
          <cell r="M1548" t="str">
            <v>kivett, út</v>
          </cell>
          <cell r="N1548" t="str">
            <v>-</v>
          </cell>
          <cell r="O1548" t="str">
            <v>1332</v>
          </cell>
        </row>
        <row r="1549">
          <cell r="D1549">
            <v>15700</v>
          </cell>
          <cell r="E1549" t="str">
            <v>1. SZEKSZÁRD MEGYEI JOGÚ VÁROS ÖNKORMÁNYZATA</v>
          </cell>
          <cell r="F1549" t="str">
            <v>1/1</v>
          </cell>
          <cell r="G1549" t="str">
            <v xml:space="preserve">
Törzsszám: 15416566
átszállás , 38986/2/2013.10.16
7100 SZEKSZÁRD, Béla tér 8.</v>
          </cell>
          <cell r="H1549" t="str">
            <v>átszállás</v>
          </cell>
          <cell r="I1549" t="str">
            <v>2013.10.16</v>
          </cell>
          <cell r="J1549">
            <v>15700</v>
          </cell>
          <cell r="K1549">
            <v>0</v>
          </cell>
          <cell r="L1549">
            <v>0</v>
          </cell>
          <cell r="M1549" t="str">
            <v>kivett, közút</v>
          </cell>
          <cell r="N1549" t="str">
            <v>-</v>
          </cell>
          <cell r="O1549" t="str">
            <v>1332</v>
          </cell>
        </row>
        <row r="1550">
          <cell r="D1550" t="str">
            <v>6008/52</v>
          </cell>
          <cell r="F1550" t="str">
            <v>1/1</v>
          </cell>
          <cell r="H1550" t="str">
            <v>átadás</v>
          </cell>
          <cell r="I1550">
            <v>43745</v>
          </cell>
          <cell r="J1550" t="str">
            <v>6008/52</v>
          </cell>
          <cell r="M1550" t="str">
            <v>kivett építési terület</v>
          </cell>
          <cell r="O1550">
            <v>4061</v>
          </cell>
        </row>
        <row r="1551">
          <cell r="D1551" t="str">
            <v>6008/51</v>
          </cell>
          <cell r="F1551" t="str">
            <v>1/1</v>
          </cell>
          <cell r="H1551" t="str">
            <v>átadás</v>
          </cell>
          <cell r="I1551">
            <v>43745</v>
          </cell>
          <cell r="J1551" t="str">
            <v>6008/51</v>
          </cell>
          <cell r="M1551" t="str">
            <v>kivett építési terület</v>
          </cell>
          <cell r="O1551">
            <v>3000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E4264-33E8-4B0C-9A2E-396FFFCBF500}">
  <dimension ref="A1:K2054"/>
  <sheetViews>
    <sheetView topLeftCell="A1840" workbookViewId="0">
      <selection activeCell="A487" sqref="A487:XFD487"/>
    </sheetView>
  </sheetViews>
  <sheetFormatPr defaultRowHeight="15" x14ac:dyDescent="0.25"/>
  <cols>
    <col min="1" max="1" width="13.42578125" style="4" bestFit="1" customWidth="1"/>
    <col min="2" max="2" width="11.7109375" style="5" customWidth="1"/>
    <col min="3" max="3" width="47.28515625" style="5" customWidth="1"/>
    <col min="4" max="4" width="47" style="5" customWidth="1"/>
    <col min="5" max="5" width="6.7109375" style="6" customWidth="1"/>
    <col min="6" max="6" width="15.42578125" style="6" customWidth="1"/>
    <col min="7" max="7" width="6.85546875" style="6" customWidth="1"/>
    <col min="8" max="8" width="15" style="12" customWidth="1"/>
    <col min="9" max="9" width="32.42578125" style="6" bestFit="1" customWidth="1"/>
    <col min="10" max="10" width="14.85546875" style="6" customWidth="1"/>
    <col min="11" max="11" width="10.28515625" bestFit="1" customWidth="1"/>
  </cols>
  <sheetData>
    <row r="1" spans="1:10" x14ac:dyDescent="0.25">
      <c r="A1" s="1"/>
      <c r="B1"/>
      <c r="C1"/>
      <c r="D1"/>
      <c r="E1" s="2"/>
      <c r="F1" s="2"/>
      <c r="G1" s="2"/>
      <c r="H1" s="3"/>
      <c r="I1" s="2"/>
      <c r="J1" s="26" t="s">
        <v>2678</v>
      </c>
    </row>
    <row r="2" spans="1:10" ht="18.75" customHeight="1" x14ac:dyDescent="0.25">
      <c r="A2" s="74" t="s">
        <v>2063</v>
      </c>
      <c r="B2" s="75"/>
      <c r="C2" s="75"/>
      <c r="D2" s="75"/>
      <c r="E2" s="75"/>
      <c r="F2" s="75"/>
      <c r="G2" s="75"/>
      <c r="H2" s="75"/>
      <c r="I2" s="75"/>
      <c r="J2" s="76"/>
    </row>
    <row r="3" spans="1:10" x14ac:dyDescent="0.25">
      <c r="A3" s="1"/>
      <c r="B3"/>
      <c r="C3"/>
      <c r="D3"/>
      <c r="E3" s="2"/>
      <c r="F3" s="2"/>
      <c r="G3" s="2"/>
      <c r="H3" s="3"/>
      <c r="I3" s="2"/>
      <c r="J3" s="2"/>
    </row>
    <row r="4" spans="1:10" ht="60" customHeight="1" x14ac:dyDescent="0.25">
      <c r="A4" s="79" t="s">
        <v>0</v>
      </c>
      <c r="B4" s="81" t="s">
        <v>1</v>
      </c>
      <c r="C4" s="81" t="s">
        <v>2</v>
      </c>
      <c r="D4" s="81" t="s">
        <v>3</v>
      </c>
      <c r="E4" s="77" t="s">
        <v>4</v>
      </c>
      <c r="F4" s="78"/>
      <c r="G4" s="81" t="s">
        <v>5</v>
      </c>
      <c r="H4" s="79" t="s">
        <v>6</v>
      </c>
      <c r="I4" s="81" t="s">
        <v>7</v>
      </c>
      <c r="J4" s="81" t="s">
        <v>8</v>
      </c>
    </row>
    <row r="5" spans="1:10" x14ac:dyDescent="0.25">
      <c r="A5" s="80"/>
      <c r="B5" s="82"/>
      <c r="C5" s="82"/>
      <c r="D5" s="82"/>
      <c r="E5" s="20" t="s">
        <v>1509</v>
      </c>
      <c r="F5" s="20" t="s">
        <v>1510</v>
      </c>
      <c r="G5" s="82"/>
      <c r="H5" s="80"/>
      <c r="I5" s="82"/>
      <c r="J5" s="82"/>
    </row>
    <row r="6" spans="1:10" x14ac:dyDescent="0.25">
      <c r="A6" s="4">
        <v>1009</v>
      </c>
      <c r="B6" s="5" t="s">
        <v>9</v>
      </c>
      <c r="C6" s="5" t="s">
        <v>10</v>
      </c>
      <c r="D6" s="5" t="str">
        <f>VLOOKUP(A6,[1]belterület!$J:$M,4,FALSE)</f>
        <v>kivett, közterület</v>
      </c>
      <c r="E6" s="6" t="str">
        <f>VLOOKUP(A6,[1]belterület!$J:$N,5,FALSE)</f>
        <v>-</v>
      </c>
      <c r="F6" s="6" t="str">
        <f>VLOOKUP(A6,[1]belterület!$J:$O,6,FALSE)</f>
        <v>325</v>
      </c>
      <c r="H6" s="6" t="str">
        <f>VLOOKUP(A6,[1]belterület!$D:$F,3,FALSE)</f>
        <v>1/1</v>
      </c>
      <c r="I6" s="6" t="str">
        <f>VLOOKUP(A6,[1]belterület!$D:$H,5,FALSE)</f>
        <v>átszállás</v>
      </c>
      <c r="J6" s="6" t="str">
        <f>VLOOKUP(A6,[1]belterület!$D:$I,6,FALSE)</f>
        <v>1990.12.18</v>
      </c>
    </row>
    <row r="7" spans="1:10" x14ac:dyDescent="0.25">
      <c r="A7" s="4">
        <v>1022</v>
      </c>
      <c r="B7" s="5" t="s">
        <v>9</v>
      </c>
      <c r="D7" s="5" t="str">
        <f>VLOOKUP(A7,[1]belterület!$J:$M,4,FALSE)</f>
        <v>kivett, közút</v>
      </c>
      <c r="E7" s="6" t="str">
        <f>VLOOKUP(A7,[1]belterület!$J:$N,5,FALSE)</f>
        <v>-</v>
      </c>
      <c r="F7" s="6" t="str">
        <f>VLOOKUP(A7,[1]belterület!$J:$O,6,FALSE)</f>
        <v>97</v>
      </c>
      <c r="H7" s="6" t="str">
        <f>VLOOKUP(A7,[1]belterület!$D:$F,3,FALSE)</f>
        <v>1/1</v>
      </c>
      <c r="I7" s="6" t="str">
        <f>VLOOKUP(A7,[1]belterület!$D:$H,5,FALSE)</f>
        <v>átszállás</v>
      </c>
      <c r="J7" s="6" t="str">
        <f>VLOOKUP(A7,[1]belterület!$D:$I,6,FALSE)</f>
        <v>1990.12.18</v>
      </c>
    </row>
    <row r="8" spans="1:10" x14ac:dyDescent="0.25">
      <c r="A8" s="4">
        <v>1024</v>
      </c>
      <c r="B8" s="5" t="s">
        <v>9</v>
      </c>
      <c r="D8" s="5" t="str">
        <f>VLOOKUP(A8,[1]belterület!$J:$M,4,FALSE)</f>
        <v>kivett, közút</v>
      </c>
      <c r="E8" s="6" t="str">
        <f>VLOOKUP(A8,[1]belterület!$J:$N,5,FALSE)</f>
        <v>-</v>
      </c>
      <c r="F8" s="6" t="str">
        <f>VLOOKUP(A8,[1]belterület!$J:$O,6,FALSE)</f>
        <v>4187</v>
      </c>
      <c r="H8" s="6" t="str">
        <f>VLOOKUP(A8,[1]belterület!$D:$F,3,FALSE)</f>
        <v>1/1</v>
      </c>
      <c r="I8" s="6" t="str">
        <f>VLOOKUP(A8,[1]belterület!$D:$H,5,FALSE)</f>
        <v>átszállás</v>
      </c>
      <c r="J8" s="6" t="str">
        <f>VLOOKUP(A8,[1]belterület!$D:$I,6,FALSE)</f>
        <v>1990.12.18</v>
      </c>
    </row>
    <row r="9" spans="1:10" x14ac:dyDescent="0.25">
      <c r="A9" s="4">
        <v>1025</v>
      </c>
      <c r="B9" s="5" t="s">
        <v>9</v>
      </c>
      <c r="D9" s="5" t="str">
        <f>VLOOKUP(A9,[1]belterület!$J:$M,4,FALSE)</f>
        <v>kivett, sh. út</v>
      </c>
      <c r="E9" s="6" t="str">
        <f>VLOOKUP(A9,[1]belterület!$J:$N,5,FALSE)</f>
        <v>-</v>
      </c>
      <c r="F9" s="6" t="str">
        <f>VLOOKUP(A9,[1]belterület!$J:$O,6,FALSE)</f>
        <v>259</v>
      </c>
      <c r="H9" s="6" t="str">
        <f>VLOOKUP(A9,[1]belterület!$D:$F,3,FALSE)</f>
        <v>1/1</v>
      </c>
      <c r="I9" s="6" t="str">
        <f>VLOOKUP(A9,[1]belterület!$D:$H,5,FALSE)</f>
        <v>átszállás</v>
      </c>
      <c r="J9" s="6" t="str">
        <f>VLOOKUP(A9,[1]belterület!$D:$I,6,FALSE)</f>
        <v>2010.04.07</v>
      </c>
    </row>
    <row r="10" spans="1:10" x14ac:dyDescent="0.25">
      <c r="A10" s="4">
        <v>1055</v>
      </c>
      <c r="B10" s="5" t="s">
        <v>9</v>
      </c>
      <c r="D10" s="5" t="str">
        <f>VLOOKUP(A10,[1]belterület!$J:$M,4,FALSE)</f>
        <v>kivett, közút</v>
      </c>
      <c r="E10" s="6" t="str">
        <f>VLOOKUP(A10,[1]belterület!$J:$N,5,FALSE)</f>
        <v>-</v>
      </c>
      <c r="F10" s="6" t="str">
        <f>VLOOKUP(A10,[1]belterület!$J:$O,6,FALSE)</f>
        <v>1351</v>
      </c>
      <c r="H10" s="6" t="str">
        <f>VLOOKUP(A10,[1]belterület!$D:$F,3,FALSE)</f>
        <v>1/1</v>
      </c>
      <c r="I10" s="6" t="str">
        <f>VLOOKUP(A10,[1]belterület!$D:$H,5,FALSE)</f>
        <v>átszállás</v>
      </c>
      <c r="J10" s="6" t="str">
        <f>VLOOKUP(A10,[1]belterület!$D:$I,6,FALSE)</f>
        <v>1990.12.18</v>
      </c>
    </row>
    <row r="11" spans="1:10" x14ac:dyDescent="0.25">
      <c r="A11" s="4">
        <v>1063</v>
      </c>
      <c r="B11" s="5" t="s">
        <v>9</v>
      </c>
      <c r="D11" s="5" t="str">
        <f>VLOOKUP(A11,[1]belterület!$J:$M,4,FALSE)</f>
        <v>kivett, árok</v>
      </c>
      <c r="E11" s="6" t="str">
        <f>VLOOKUP(A11,[1]belterület!$J:$N,5,FALSE)</f>
        <v>-</v>
      </c>
      <c r="F11" s="6" t="str">
        <f>VLOOKUP(A11,[1]belterület!$J:$O,6,FALSE)</f>
        <v>2362</v>
      </c>
      <c r="H11" s="6" t="str">
        <f>VLOOKUP(A11,[1]belterület!$D:$F,3,FALSE)</f>
        <v>1/1</v>
      </c>
      <c r="I11" s="6" t="str">
        <f>VLOOKUP(A11,[1]belterület!$D:$H,5,FALSE)</f>
        <v>átszállás</v>
      </c>
      <c r="J11" s="6" t="str">
        <f>VLOOKUP(A11,[1]belterület!$D:$I,6,FALSE)</f>
        <v>1990.12.18</v>
      </c>
    </row>
    <row r="12" spans="1:10" x14ac:dyDescent="0.25">
      <c r="A12" s="4">
        <v>1095</v>
      </c>
      <c r="B12" s="5" t="s">
        <v>9</v>
      </c>
      <c r="C12" s="5" t="s">
        <v>11</v>
      </c>
      <c r="D12" s="5" t="str">
        <f>VLOOKUP(A12,[1]belterület!$J:$M,4,FALSE)</f>
        <v>kivett, közút</v>
      </c>
      <c r="E12" s="6" t="str">
        <f>VLOOKUP(A12,[1]belterület!$J:$N,5,FALSE)</f>
        <v>-</v>
      </c>
      <c r="F12" s="6" t="str">
        <f>VLOOKUP(A12,[1]belterület!$J:$O,6,FALSE)</f>
        <v>1906</v>
      </c>
      <c r="H12" s="6" t="str">
        <f>VLOOKUP(A12,[1]belterület!$D:$F,3,FALSE)</f>
        <v>1/1</v>
      </c>
      <c r="I12" s="6" t="str">
        <f>VLOOKUP(A12,[1]belterület!$D:$H,5,FALSE)</f>
        <v>átszállás</v>
      </c>
      <c r="J12" s="6" t="str">
        <f>VLOOKUP(A12,[1]belterület!$D:$I,6,FALSE)</f>
        <v>1990.12.18</v>
      </c>
    </row>
    <row r="13" spans="1:10" x14ac:dyDescent="0.25">
      <c r="A13" s="4">
        <v>1099</v>
      </c>
      <c r="B13" s="5" t="s">
        <v>9</v>
      </c>
      <c r="D13" s="5" t="str">
        <f>VLOOKUP(A13,[1]belterület!$J:$M,4,FALSE)</f>
        <v>kivett, közút</v>
      </c>
      <c r="E13" s="6" t="str">
        <f>VLOOKUP(A13,[1]belterület!$J:$N,5,FALSE)</f>
        <v>-</v>
      </c>
      <c r="F13" s="6" t="str">
        <f>VLOOKUP(A13,[1]belterület!$J:$O,6,FALSE)</f>
        <v>1868</v>
      </c>
      <c r="H13" s="6" t="str">
        <f>VLOOKUP(A13,[1]belterület!$D:$F,3,FALSE)</f>
        <v>1/1</v>
      </c>
      <c r="I13" s="6" t="str">
        <f>VLOOKUP(A13,[1]belterület!$D:$H,5,FALSE)</f>
        <v>átszállás</v>
      </c>
      <c r="J13" s="6" t="str">
        <f>VLOOKUP(A13,[1]belterület!$D:$I,6,FALSE)</f>
        <v>1990.12.18</v>
      </c>
    </row>
    <row r="14" spans="1:10" x14ac:dyDescent="0.25">
      <c r="A14" s="4">
        <v>1110</v>
      </c>
      <c r="B14" s="5" t="s">
        <v>9</v>
      </c>
      <c r="C14" s="5" t="s">
        <v>12</v>
      </c>
      <c r="D14" s="5" t="str">
        <f>VLOOKUP(A14,[1]belterület!$J:$M,4,FALSE)</f>
        <v>kivett, közterület</v>
      </c>
      <c r="E14" s="6" t="str">
        <f>VLOOKUP(A14,[1]belterület!$J:$N,5,FALSE)</f>
        <v>-</v>
      </c>
      <c r="F14" s="6" t="str">
        <f>VLOOKUP(A14,[1]belterület!$J:$O,6,FALSE)</f>
        <v>7581</v>
      </c>
      <c r="H14" s="6" t="str">
        <f>VLOOKUP(A14,[1]belterület!$D:$F,3,FALSE)</f>
        <v>1/1</v>
      </c>
      <c r="I14" s="6" t="str">
        <f>VLOOKUP(A14,[1]belterület!$D:$H,5,FALSE)</f>
        <v>átszállás</v>
      </c>
      <c r="J14" s="6" t="str">
        <f>VLOOKUP(A14,[1]belterület!$D:$I,6,FALSE)</f>
        <v>1990.12.18</v>
      </c>
    </row>
    <row r="15" spans="1:10" x14ac:dyDescent="0.25">
      <c r="A15" s="7">
        <v>1114</v>
      </c>
      <c r="B15" s="8" t="s">
        <v>9</v>
      </c>
      <c r="C15" s="8"/>
      <c r="D15" s="8" t="s">
        <v>13</v>
      </c>
      <c r="E15" s="9"/>
      <c r="F15" s="9">
        <v>5401</v>
      </c>
      <c r="G15" s="9"/>
      <c r="H15" s="10" t="s">
        <v>14</v>
      </c>
      <c r="I15" s="9" t="s">
        <v>15</v>
      </c>
      <c r="J15" s="11">
        <v>33225</v>
      </c>
    </row>
    <row r="16" spans="1:10" x14ac:dyDescent="0.25">
      <c r="A16" s="4">
        <v>1124</v>
      </c>
      <c r="B16" s="5" t="s">
        <v>9</v>
      </c>
      <c r="D16" s="5" t="str">
        <f>VLOOKUP(A16,[1]belterület!$J:$M,4,FALSE)</f>
        <v>kivett, árok</v>
      </c>
      <c r="E16" s="6" t="str">
        <f>VLOOKUP(A16,[1]belterület!$J:$N,5,FALSE)</f>
        <v>-</v>
      </c>
      <c r="F16" s="6" t="str">
        <f>VLOOKUP(A16,[1]belterület!$J:$O,6,FALSE)</f>
        <v>275</v>
      </c>
      <c r="H16" s="6" t="str">
        <f>VLOOKUP(A16,[1]belterület!$D:$F,3,FALSE)</f>
        <v>1/1</v>
      </c>
      <c r="I16" s="6" t="str">
        <f>VLOOKUP(A16,[1]belterület!$D:$H,5,FALSE)</f>
        <v>átszállás</v>
      </c>
      <c r="J16" s="6" t="str">
        <f>VLOOKUP(A16,[1]belterület!$D:$I,6,FALSE)</f>
        <v>1990.12.18</v>
      </c>
    </row>
    <row r="17" spans="1:10" x14ac:dyDescent="0.25">
      <c r="A17" s="4">
        <v>1157</v>
      </c>
      <c r="B17" s="5" t="s">
        <v>9</v>
      </c>
      <c r="C17" s="5" t="s">
        <v>10</v>
      </c>
      <c r="D17" s="5" t="str">
        <f>VLOOKUP(A17,[1]belterület!$J:$M,4,FALSE)</f>
        <v>kivett, közterület</v>
      </c>
      <c r="E17" s="6" t="str">
        <f>VLOOKUP(A17,[1]belterület!$J:$N,5,FALSE)</f>
        <v>1</v>
      </c>
      <c r="F17" s="6" t="str">
        <f>VLOOKUP(A17,[1]belterület!$J:$O,6,FALSE)</f>
        <v>4405</v>
      </c>
      <c r="H17" s="6" t="str">
        <f>VLOOKUP(A17,[1]belterület!$D:$F,3,FALSE)</f>
        <v>1/1</v>
      </c>
      <c r="I17" s="6" t="str">
        <f>VLOOKUP(A17,[1]belterület!$D:$H,5,FALSE)</f>
        <v>átszállás</v>
      </c>
      <c r="J17" s="6" t="str">
        <f>VLOOKUP(A17,[1]belterület!$D:$I,6,FALSE)</f>
        <v>1990.12.18</v>
      </c>
    </row>
    <row r="18" spans="1:10" x14ac:dyDescent="0.25">
      <c r="A18" s="4">
        <v>1189</v>
      </c>
      <c r="B18" s="5" t="s">
        <v>9</v>
      </c>
      <c r="D18" s="5" t="str">
        <f>VLOOKUP(A18,[1]belterület!$J:$M,4,FALSE)</f>
        <v>kivett, árok</v>
      </c>
      <c r="E18" s="6" t="str">
        <f>VLOOKUP(A18,[1]belterület!$J:$N,5,FALSE)</f>
        <v>-</v>
      </c>
      <c r="F18" s="6" t="str">
        <f>VLOOKUP(A18,[1]belterület!$J:$O,6,FALSE)</f>
        <v>412</v>
      </c>
      <c r="H18" s="6" t="str">
        <f>VLOOKUP(A18,[1]belterület!$D:$F,3,FALSE)</f>
        <v>1/1</v>
      </c>
      <c r="I18" s="6" t="str">
        <f>VLOOKUP(A18,[1]belterület!$D:$H,5,FALSE)</f>
        <v>átszállás</v>
      </c>
      <c r="J18" s="6" t="str">
        <f>VLOOKUP(A18,[1]belterület!$D:$I,6,FALSE)</f>
        <v>1990.12.18</v>
      </c>
    </row>
    <row r="19" spans="1:10" s="28" customFormat="1" x14ac:dyDescent="0.25">
      <c r="A19" s="7">
        <v>1190</v>
      </c>
      <c r="B19" s="8" t="s">
        <v>9</v>
      </c>
      <c r="C19" s="8" t="s">
        <v>16</v>
      </c>
      <c r="D19" s="8" t="str">
        <f>VLOOKUP(A19,[1]belterület!$J:$M,4,FALSE)</f>
        <v>kivett, közterület</v>
      </c>
      <c r="E19" s="9" t="str">
        <f>VLOOKUP(A19,[1]belterület!$J:$N,5,FALSE)</f>
        <v>-</v>
      </c>
      <c r="F19" s="9">
        <v>5388</v>
      </c>
      <c r="G19" s="9"/>
      <c r="H19" s="9" t="str">
        <f>VLOOKUP(A19,[1]belterület!$D:$F,3,FALSE)</f>
        <v>1/1</v>
      </c>
      <c r="I19" s="9" t="str">
        <f>VLOOKUP(A19,[1]belterület!$D:$H,5,FALSE)</f>
        <v>átszállás</v>
      </c>
      <c r="J19" s="9" t="str">
        <f>VLOOKUP(A19,[1]belterület!$D:$I,6,FALSE)</f>
        <v>1990.12.18</v>
      </c>
    </row>
    <row r="20" spans="1:10" x14ac:dyDescent="0.25">
      <c r="A20" s="4">
        <v>1202</v>
      </c>
      <c r="B20" s="5" t="s">
        <v>9</v>
      </c>
      <c r="D20" s="5" t="str">
        <f>VLOOKUP(A20,[1]belterület!$J:$M,4,FALSE)</f>
        <v>kivett, közút</v>
      </c>
      <c r="E20" s="6" t="str">
        <f>VLOOKUP(A20,[1]belterület!$J:$N,5,FALSE)</f>
        <v>-</v>
      </c>
      <c r="F20" s="6" t="str">
        <f>VLOOKUP(A20,[1]belterület!$J:$O,6,FALSE)</f>
        <v>83</v>
      </c>
      <c r="H20" s="6" t="str">
        <f>VLOOKUP(A20,[1]belterület!$D:$F,3,FALSE)</f>
        <v>1/1</v>
      </c>
      <c r="I20" s="6" t="str">
        <f>VLOOKUP(A20,[1]belterület!$D:$H,5,FALSE)</f>
        <v>átszállás</v>
      </c>
      <c r="J20" s="6" t="str">
        <f>VLOOKUP(A20,[1]belterület!$D:$I,6,FALSE)</f>
        <v>1990.12.18</v>
      </c>
    </row>
    <row r="21" spans="1:10" s="28" customFormat="1" x14ac:dyDescent="0.25">
      <c r="A21" s="7">
        <v>1246</v>
      </c>
      <c r="B21" s="8" t="s">
        <v>9</v>
      </c>
      <c r="C21" s="8" t="s">
        <v>17</v>
      </c>
      <c r="D21" s="8" t="str">
        <f>VLOOKUP(A21,[1]belterület!$J:$M,4,FALSE)</f>
        <v>kivett, közterület</v>
      </c>
      <c r="E21" s="9" t="str">
        <f>VLOOKUP(A21,[1]belterület!$J:$N,5,FALSE)</f>
        <v>-</v>
      </c>
      <c r="F21" s="9">
        <v>1866</v>
      </c>
      <c r="G21" s="9"/>
      <c r="H21" s="9" t="str">
        <f>VLOOKUP(A21,[1]belterület!$D:$F,3,FALSE)</f>
        <v>1/1</v>
      </c>
      <c r="I21" s="9" t="str">
        <f>VLOOKUP(A21,[1]belterület!$D:$H,5,FALSE)</f>
        <v>átszállás</v>
      </c>
      <c r="J21" s="9" t="str">
        <f>VLOOKUP(A21,[1]belterület!$D:$I,6,FALSE)</f>
        <v>1990.12.18</v>
      </c>
    </row>
    <row r="22" spans="1:10" x14ac:dyDescent="0.25">
      <c r="A22" s="4">
        <v>1273</v>
      </c>
      <c r="B22" s="5" t="s">
        <v>9</v>
      </c>
      <c r="C22" s="5" t="s">
        <v>18</v>
      </c>
      <c r="D22" s="5" t="str">
        <f>VLOOKUP(A22,[1]belterület!$J:$M,4,FALSE)</f>
        <v>kivett, közterület</v>
      </c>
      <c r="E22" s="6" t="str">
        <f>VLOOKUP(A22,[1]belterület!$J:$N,5,FALSE)</f>
        <v>-</v>
      </c>
      <c r="F22" s="6" t="str">
        <f>VLOOKUP(A22,[1]belterület!$J:$O,6,FALSE)</f>
        <v>1645</v>
      </c>
      <c r="H22" s="6" t="str">
        <f>VLOOKUP(A22,[1]belterület!$D:$F,3,FALSE)</f>
        <v>1/1</v>
      </c>
      <c r="I22" s="6" t="str">
        <f>VLOOKUP(A22,[1]belterület!$D:$H,5,FALSE)</f>
        <v>átszállás</v>
      </c>
      <c r="J22" s="6" t="str">
        <f>VLOOKUP(A22,[1]belterület!$D:$I,6,FALSE)</f>
        <v>1990.12.18</v>
      </c>
    </row>
    <row r="23" spans="1:10" x14ac:dyDescent="0.25">
      <c r="A23" s="7">
        <v>1274</v>
      </c>
      <c r="B23" s="8" t="s">
        <v>9</v>
      </c>
      <c r="C23" s="8"/>
      <c r="D23" s="8" t="s">
        <v>19</v>
      </c>
      <c r="E23" s="9"/>
      <c r="F23" s="9">
        <v>8733</v>
      </c>
      <c r="G23" s="9"/>
      <c r="H23" s="10" t="s">
        <v>14</v>
      </c>
      <c r="I23" s="9" t="s">
        <v>15</v>
      </c>
      <c r="J23" s="11">
        <v>33225</v>
      </c>
    </row>
    <row r="24" spans="1:10" x14ac:dyDescent="0.25">
      <c r="A24" s="4">
        <v>1287</v>
      </c>
      <c r="B24" s="5" t="s">
        <v>9</v>
      </c>
      <c r="C24" s="5" t="s">
        <v>20</v>
      </c>
      <c r="D24" s="5" t="str">
        <f>VLOOKUP(A24,[1]belterület!$J:$M,4,FALSE)</f>
        <v>kivett, közterület</v>
      </c>
      <c r="E24" s="6" t="str">
        <f>VLOOKUP(A24,[1]belterület!$J:$N,5,FALSE)</f>
        <v>-</v>
      </c>
      <c r="F24" s="6" t="str">
        <f>VLOOKUP(A24,[1]belterület!$J:$O,6,FALSE)</f>
        <v>6176</v>
      </c>
      <c r="H24" s="6" t="str">
        <f>VLOOKUP(A24,[1]belterület!$D:$F,3,FALSE)</f>
        <v>1/1</v>
      </c>
      <c r="I24" s="6" t="str">
        <f>VLOOKUP(A24,[1]belterület!$D:$H,5,FALSE)</f>
        <v>átszállás</v>
      </c>
      <c r="J24" s="6" t="str">
        <f>VLOOKUP(A24,[1]belterület!$D:$I,6,FALSE)</f>
        <v>1990.12.18</v>
      </c>
    </row>
    <row r="25" spans="1:10" x14ac:dyDescent="0.25">
      <c r="A25" s="4">
        <v>1295</v>
      </c>
      <c r="B25" s="5" t="s">
        <v>9</v>
      </c>
      <c r="C25" s="5" t="s">
        <v>17</v>
      </c>
      <c r="D25" s="5" t="str">
        <f>VLOOKUP(A25,[1]belterület!$J:$M,4,FALSE)</f>
        <v>kivett, közterület</v>
      </c>
      <c r="E25" s="6" t="str">
        <f>VLOOKUP(A25,[1]belterület!$J:$N,5,FALSE)</f>
        <v>-</v>
      </c>
      <c r="F25" s="6" t="str">
        <f>VLOOKUP(A25,[1]belterület!$J:$O,6,FALSE)</f>
        <v>512</v>
      </c>
      <c r="H25" s="6" t="str">
        <f>VLOOKUP(A25,[1]belterület!$D:$F,3,FALSE)</f>
        <v>1/1</v>
      </c>
      <c r="I25" s="6" t="str">
        <f>VLOOKUP(A25,[1]belterület!$D:$H,5,FALSE)</f>
        <v>átszállás</v>
      </c>
      <c r="J25" s="6" t="str">
        <f>VLOOKUP(A25,[1]belterület!$D:$I,6,FALSE)</f>
        <v>1990.12.18</v>
      </c>
    </row>
    <row r="26" spans="1:10" x14ac:dyDescent="0.25">
      <c r="A26" s="4">
        <v>1307</v>
      </c>
      <c r="B26" s="5" t="s">
        <v>9</v>
      </c>
      <c r="C26" s="5" t="s">
        <v>21</v>
      </c>
      <c r="D26" s="5" t="str">
        <f>VLOOKUP(A26,[1]belterület!$J:$M,4,FALSE)</f>
        <v>kivett, közterület</v>
      </c>
      <c r="E26" s="6" t="str">
        <f>VLOOKUP(A26,[1]belterület!$J:$N,5,FALSE)</f>
        <v>-</v>
      </c>
      <c r="F26" s="6" t="str">
        <f>VLOOKUP(A26,[1]belterület!$J:$O,6,FALSE)</f>
        <v>8724</v>
      </c>
      <c r="H26" s="6" t="str">
        <f>VLOOKUP(A26,[1]belterület!$D:$F,3,FALSE)</f>
        <v>1/1</v>
      </c>
      <c r="I26" s="6" t="str">
        <f>VLOOKUP(A26,[1]belterület!$D:$H,5,FALSE)</f>
        <v>átszállás</v>
      </c>
      <c r="J26" s="6" t="str">
        <f>VLOOKUP(A26,[1]belterület!$D:$I,6,FALSE)</f>
        <v>1990.12.18</v>
      </c>
    </row>
    <row r="27" spans="1:10" x14ac:dyDescent="0.25">
      <c r="A27" s="4">
        <v>1314</v>
      </c>
      <c r="B27" s="5" t="s">
        <v>9</v>
      </c>
      <c r="C27" s="5" t="s">
        <v>22</v>
      </c>
      <c r="D27" s="5" t="str">
        <f>VLOOKUP(A27,[1]belterület!$J:$M,4,FALSE)</f>
        <v>kivett, közterület</v>
      </c>
      <c r="E27" s="6" t="str">
        <f>VLOOKUP(A27,[1]belterület!$J:$N,5,FALSE)</f>
        <v>-</v>
      </c>
      <c r="F27" s="6" t="str">
        <f>VLOOKUP(A27,[1]belterület!$J:$O,6,FALSE)</f>
        <v>4342</v>
      </c>
      <c r="H27" s="6" t="str">
        <f>VLOOKUP(A27,[1]belterület!$D:$F,3,FALSE)</f>
        <v>1/1</v>
      </c>
      <c r="I27" s="6" t="str">
        <f>VLOOKUP(A27,[1]belterület!$D:$H,5,FALSE)</f>
        <v>átszállás</v>
      </c>
      <c r="J27" s="6" t="str">
        <f>VLOOKUP(A27,[1]belterület!$D:$I,6,FALSE)</f>
        <v>1990.12.18</v>
      </c>
    </row>
    <row r="28" spans="1:10" x14ac:dyDescent="0.25">
      <c r="A28" s="4">
        <v>1323</v>
      </c>
      <c r="B28" s="5" t="s">
        <v>9</v>
      </c>
      <c r="D28" s="5" t="str">
        <f>VLOOKUP(A28,[1]belterület!$J:$M,4,FALSE)</f>
        <v>kivett, gazdasági épület,közút</v>
      </c>
      <c r="E28" s="6" t="str">
        <f>VLOOKUP(A28,[1]belterület!$J:$N,5,FALSE)</f>
        <v>-</v>
      </c>
      <c r="F28" s="6" t="str">
        <f>VLOOKUP(A28,[1]belterület!$J:$O,6,FALSE)</f>
        <v>287</v>
      </c>
      <c r="H28" s="6" t="str">
        <f>VLOOKUP(A28,[1]belterület!$D:$F,3,FALSE)</f>
        <v>1/1</v>
      </c>
      <c r="I28" s="6" t="str">
        <f>VLOOKUP(A28,[1]belterület!$D:$H,5,FALSE)</f>
        <v>átszállás</v>
      </c>
      <c r="J28" s="6" t="str">
        <f>VLOOKUP(A28,[1]belterület!$D:$I,6,FALSE)</f>
        <v>1990.12.18</v>
      </c>
    </row>
    <row r="29" spans="1:10" x14ac:dyDescent="0.25">
      <c r="A29" s="4">
        <v>1353</v>
      </c>
      <c r="B29" s="5" t="s">
        <v>9</v>
      </c>
      <c r="C29" s="5" t="s">
        <v>23</v>
      </c>
      <c r="D29" s="5" t="str">
        <f>VLOOKUP(A29,[1]belterület!$J:$M,4,FALSE)</f>
        <v>kivett, közterület</v>
      </c>
      <c r="E29" s="6" t="str">
        <f>VLOOKUP(A29,[1]belterület!$J:$N,5,FALSE)</f>
        <v>-</v>
      </c>
      <c r="F29" s="6" t="str">
        <f>VLOOKUP(A29,[1]belterület!$J:$O,6,FALSE)</f>
        <v>1449</v>
      </c>
      <c r="H29" s="6" t="str">
        <f>VLOOKUP(A29,[1]belterület!$D:$F,3,FALSE)</f>
        <v>1/1</v>
      </c>
      <c r="I29" s="6" t="str">
        <f>VLOOKUP(A29,[1]belterület!$D:$H,5,FALSE)</f>
        <v>átszállás</v>
      </c>
      <c r="J29" s="6" t="str">
        <f>VLOOKUP(A29,[1]belterület!$D:$I,6,FALSE)</f>
        <v>1990.12.18</v>
      </c>
    </row>
    <row r="30" spans="1:10" x14ac:dyDescent="0.25">
      <c r="A30" s="4">
        <v>1373</v>
      </c>
      <c r="B30" s="5" t="s">
        <v>9</v>
      </c>
      <c r="C30" s="5" t="s">
        <v>24</v>
      </c>
      <c r="D30" s="5" t="str">
        <f>VLOOKUP(A30,[1]belterület!$J:$M,4,FALSE)</f>
        <v>kivett, közút</v>
      </c>
      <c r="E30" s="6" t="str">
        <f>VLOOKUP(A30,[1]belterület!$J:$N,5,FALSE)</f>
        <v>-</v>
      </c>
      <c r="F30" s="6" t="str">
        <f>VLOOKUP(A30,[1]belterület!$J:$O,6,FALSE)</f>
        <v>1759</v>
      </c>
      <c r="H30" s="6" t="str">
        <f>VLOOKUP(A30,[1]belterület!$D:$F,3,FALSE)</f>
        <v>1/1</v>
      </c>
      <c r="I30" s="6" t="str">
        <f>VLOOKUP(A30,[1]belterület!$D:$H,5,FALSE)</f>
        <v>átszállás</v>
      </c>
      <c r="J30" s="6" t="str">
        <f>VLOOKUP(A30,[1]belterület!$D:$I,6,FALSE)</f>
        <v>1990.12.18</v>
      </c>
    </row>
    <row r="31" spans="1:10" x14ac:dyDescent="0.25">
      <c r="A31" s="4">
        <v>1392</v>
      </c>
      <c r="B31" s="5" t="s">
        <v>9</v>
      </c>
      <c r="C31" s="5" t="s">
        <v>25</v>
      </c>
      <c r="D31" s="5" t="str">
        <f>VLOOKUP(A31,[1]belterület!$J:$M,4,FALSE)</f>
        <v>kivett, közterület</v>
      </c>
      <c r="E31" s="6" t="str">
        <f>VLOOKUP(A31,[1]belterület!$J:$N,5,FALSE)</f>
        <v>-</v>
      </c>
      <c r="F31" s="6" t="str">
        <f>VLOOKUP(A31,[1]belterület!$J:$O,6,FALSE)</f>
        <v>2549</v>
      </c>
      <c r="H31" s="6" t="str">
        <f>VLOOKUP(A31,[1]belterület!$D:$F,3,FALSE)</f>
        <v>1/1</v>
      </c>
      <c r="I31" s="6" t="str">
        <f>VLOOKUP(A31,[1]belterület!$D:$H,5,FALSE)</f>
        <v>átszállás</v>
      </c>
      <c r="J31" s="6" t="str">
        <f>VLOOKUP(A31,[1]belterület!$D:$I,6,FALSE)</f>
        <v>1990.12.18</v>
      </c>
    </row>
    <row r="32" spans="1:10" x14ac:dyDescent="0.25">
      <c r="A32" s="4">
        <v>1435</v>
      </c>
      <c r="B32" s="5" t="s">
        <v>9</v>
      </c>
      <c r="C32" s="5" t="s">
        <v>26</v>
      </c>
      <c r="D32" s="5" t="str">
        <f>VLOOKUP(A32,[1]belterület!$J:$M,4,FALSE)</f>
        <v>kivett, közterület</v>
      </c>
      <c r="E32" s="6" t="str">
        <f>VLOOKUP(A32,[1]belterület!$J:$N,5,FALSE)</f>
        <v>-</v>
      </c>
      <c r="F32" s="6" t="str">
        <f>VLOOKUP(A32,[1]belterület!$J:$O,6,FALSE)</f>
        <v>582</v>
      </c>
      <c r="H32" s="6" t="str">
        <f>VLOOKUP(A32,[1]belterület!$D:$F,3,FALSE)</f>
        <v>1/1</v>
      </c>
      <c r="I32" s="6" t="str">
        <f>VLOOKUP(A32,[1]belterület!$D:$H,5,FALSE)</f>
        <v>átszállás</v>
      </c>
      <c r="J32" s="6" t="str">
        <f>VLOOKUP(A32,[1]belterület!$D:$I,6,FALSE)</f>
        <v>1990.12.18</v>
      </c>
    </row>
    <row r="33" spans="1:11" x14ac:dyDescent="0.25">
      <c r="A33" s="7">
        <v>1441</v>
      </c>
      <c r="B33" s="8" t="s">
        <v>9</v>
      </c>
      <c r="C33" s="8"/>
      <c r="D33" s="8" t="s">
        <v>19</v>
      </c>
      <c r="E33" s="9"/>
      <c r="F33" s="9">
        <v>5026</v>
      </c>
      <c r="G33" s="9"/>
      <c r="H33" s="10" t="s">
        <v>14</v>
      </c>
      <c r="I33" s="9" t="s">
        <v>15</v>
      </c>
      <c r="J33" s="11">
        <v>33225</v>
      </c>
    </row>
    <row r="34" spans="1:11" x14ac:dyDescent="0.25">
      <c r="A34" s="4">
        <v>1459</v>
      </c>
      <c r="B34" s="5" t="s">
        <v>9</v>
      </c>
      <c r="C34" s="5" t="s">
        <v>27</v>
      </c>
      <c r="D34" s="5" t="str">
        <f>VLOOKUP(A34,[1]belterület!$J:$M,4,FALSE)</f>
        <v>kivett, közterület</v>
      </c>
      <c r="E34" s="6" t="str">
        <f>VLOOKUP(A34,[1]belterület!$J:$N,5,FALSE)</f>
        <v>-</v>
      </c>
      <c r="F34" s="6" t="str">
        <f>VLOOKUP(A34,[1]belterület!$J:$O,6,FALSE)</f>
        <v>2928</v>
      </c>
      <c r="H34" s="6" t="str">
        <f>VLOOKUP(A34,[1]belterület!$D:$F,3,FALSE)</f>
        <v>1/1</v>
      </c>
      <c r="I34" s="6" t="str">
        <f>VLOOKUP(A34,[1]belterület!$D:$H,5,FALSE)</f>
        <v>átszállás</v>
      </c>
      <c r="J34" s="6" t="str">
        <f>VLOOKUP(A34,[1]belterület!$D:$I,6,FALSE)</f>
        <v>1990.12.18</v>
      </c>
    </row>
    <row r="35" spans="1:11" x14ac:dyDescent="0.25">
      <c r="A35" s="4">
        <v>1481</v>
      </c>
      <c r="B35" s="5" t="s">
        <v>9</v>
      </c>
      <c r="D35" s="5" t="str">
        <f>VLOOKUP(A35,[1]belterület!$J:$M,4,FALSE)</f>
        <v>kivett, árok</v>
      </c>
      <c r="E35" s="6" t="str">
        <f>VLOOKUP(A35,[1]belterület!$J:$N,5,FALSE)</f>
        <v>-</v>
      </c>
      <c r="F35" s="6" t="str">
        <f>VLOOKUP(A35,[1]belterület!$J:$O,6,FALSE)</f>
        <v>717</v>
      </c>
      <c r="H35" s="6" t="str">
        <f>VLOOKUP(A35,[1]belterület!$D:$F,3,FALSE)</f>
        <v>1/1</v>
      </c>
      <c r="I35" s="6" t="str">
        <f>VLOOKUP(A35,[1]belterület!$D:$H,5,FALSE)</f>
        <v>átszállás</v>
      </c>
      <c r="J35" s="6" t="str">
        <f>VLOOKUP(A35,[1]belterület!$D:$I,6,FALSE)</f>
        <v>1990.12.18</v>
      </c>
    </row>
    <row r="36" spans="1:11" x14ac:dyDescent="0.25">
      <c r="A36" s="4">
        <v>1495</v>
      </c>
      <c r="B36" s="5" t="s">
        <v>9</v>
      </c>
      <c r="C36" s="5" t="s">
        <v>28</v>
      </c>
      <c r="D36" s="5" t="str">
        <f>VLOOKUP(A36,[1]belterület!$J:$M,4,FALSE)</f>
        <v>kivett, közterület</v>
      </c>
      <c r="E36" s="6" t="str">
        <f>VLOOKUP(A36,[1]belterület!$J:$N,5,FALSE)</f>
        <v>-</v>
      </c>
      <c r="F36" s="6" t="str">
        <f>VLOOKUP(A36,[1]belterület!$J:$O,6,FALSE)</f>
        <v>2463</v>
      </c>
      <c r="H36" s="6" t="str">
        <f>VLOOKUP(A36,[1]belterület!$D:$F,3,FALSE)</f>
        <v>1/1</v>
      </c>
      <c r="I36" s="6" t="str">
        <f>VLOOKUP(A36,[1]belterület!$D:$H,5,FALSE)</f>
        <v>átszállás</v>
      </c>
      <c r="J36" s="6" t="str">
        <f>VLOOKUP(A36,[1]belterület!$D:$I,6,FALSE)</f>
        <v>1990.12.18</v>
      </c>
    </row>
    <row r="37" spans="1:11" x14ac:dyDescent="0.25">
      <c r="A37" s="4">
        <v>1512</v>
      </c>
      <c r="B37" s="5" t="s">
        <v>9</v>
      </c>
      <c r="D37" s="5" t="str">
        <f>VLOOKUP(A37,[1]belterület!$J:$M,4,FALSE)</f>
        <v>kivett, közút</v>
      </c>
      <c r="E37" s="6" t="str">
        <f>VLOOKUP(A37,[1]belterület!$J:$N,5,FALSE)</f>
        <v>-</v>
      </c>
      <c r="F37" s="6" t="str">
        <f>VLOOKUP(A37,[1]belterület!$J:$O,6,FALSE)</f>
        <v>1714</v>
      </c>
      <c r="H37" s="6" t="str">
        <f>VLOOKUP(A37,[1]belterület!$D:$F,3,FALSE)</f>
        <v>1/1</v>
      </c>
      <c r="I37" s="6" t="str">
        <f>VLOOKUP(A37,[1]belterület!$D:$H,5,FALSE)</f>
        <v>átszállás</v>
      </c>
      <c r="J37" s="6" t="str">
        <f>VLOOKUP(A37,[1]belterület!$D:$I,6,FALSE)</f>
        <v>1990.12.18</v>
      </c>
    </row>
    <row r="38" spans="1:11" x14ac:dyDescent="0.25">
      <c r="A38" s="7">
        <v>1513</v>
      </c>
      <c r="B38" s="8" t="s">
        <v>9</v>
      </c>
      <c r="C38" s="8"/>
      <c r="D38" s="8" t="s">
        <v>19</v>
      </c>
      <c r="E38" s="9"/>
      <c r="F38" s="9">
        <v>2821</v>
      </c>
      <c r="G38" s="9"/>
      <c r="H38" s="10" t="s">
        <v>14</v>
      </c>
      <c r="I38" s="9" t="s">
        <v>15</v>
      </c>
      <c r="J38" s="11">
        <v>33225</v>
      </c>
    </row>
    <row r="39" spans="1:11" x14ac:dyDescent="0.25">
      <c r="A39" s="4">
        <v>1517</v>
      </c>
      <c r="B39" s="5" t="s">
        <v>9</v>
      </c>
      <c r="C39" s="5" t="s">
        <v>29</v>
      </c>
      <c r="D39" s="5" t="str">
        <f>VLOOKUP(A39,[1]belterület!$J:$M,4,FALSE)</f>
        <v>kivett, közterület</v>
      </c>
      <c r="E39" s="6" t="str">
        <f>VLOOKUP(A39,[1]belterület!$J:$N,5,FALSE)</f>
        <v>-</v>
      </c>
      <c r="F39" s="6" t="str">
        <f>VLOOKUP(A39,[1]belterület!$J:$O,6,FALSE)</f>
        <v>1343</v>
      </c>
      <c r="H39" s="6" t="str">
        <f>VLOOKUP(A39,[1]belterület!$D:$F,3,FALSE)</f>
        <v>1/1</v>
      </c>
      <c r="I39" s="6" t="str">
        <f>VLOOKUP(A39,[1]belterület!$D:$H,5,FALSE)</f>
        <v>átszállás</v>
      </c>
      <c r="J39" s="6" t="str">
        <f>VLOOKUP(A39,[1]belterület!$D:$I,6,FALSE)</f>
        <v>1990.12.18</v>
      </c>
    </row>
    <row r="40" spans="1:11" x14ac:dyDescent="0.25">
      <c r="A40" s="4">
        <v>1542</v>
      </c>
      <c r="B40" s="5" t="s">
        <v>9</v>
      </c>
      <c r="D40" s="5" t="str">
        <f>VLOOKUP(A40,[1]belterület!$J:$M,4,FALSE)</f>
        <v>kivett, út</v>
      </c>
      <c r="E40" s="6" t="str">
        <f>VLOOKUP(A40,[1]belterület!$J:$N,5,FALSE)</f>
        <v>-</v>
      </c>
      <c r="F40" s="6" t="str">
        <f>VLOOKUP(A40,[1]belterület!$J:$O,6,FALSE)</f>
        <v>163</v>
      </c>
      <c r="H40" s="6" t="str">
        <f>VLOOKUP(A40,[1]belterület!$D:$F,3,FALSE)</f>
        <v>1/1</v>
      </c>
      <c r="I40" s="6" t="str">
        <f>VLOOKUP(A40,[1]belterület!$D:$H,5,FALSE)</f>
        <v>adásvétel</v>
      </c>
      <c r="J40" s="6" t="str">
        <f>VLOOKUP(A40,[1]belterület!$D:$I,6,FALSE)</f>
        <v>1996.02.23</v>
      </c>
    </row>
    <row r="41" spans="1:11" x14ac:dyDescent="0.25">
      <c r="A41" s="4">
        <v>1548</v>
      </c>
      <c r="B41" s="5" t="s">
        <v>9</v>
      </c>
      <c r="D41" s="5" t="str">
        <f>VLOOKUP(A41,[1]belterület!$J:$M,4,FALSE)</f>
        <v>kivett, árok</v>
      </c>
      <c r="E41" s="6" t="str">
        <f>VLOOKUP(A41,[1]belterület!$J:$N,5,FALSE)</f>
        <v>-</v>
      </c>
      <c r="F41" s="6" t="str">
        <f>VLOOKUP(A41,[1]belterület!$J:$O,6,FALSE)</f>
        <v>127</v>
      </c>
      <c r="H41" s="6" t="str">
        <f>VLOOKUP(A41,[1]belterület!$D:$F,3,FALSE)</f>
        <v>1/1</v>
      </c>
      <c r="I41" s="6" t="str">
        <f>VLOOKUP(A41,[1]belterület!$D:$H,5,FALSE)</f>
        <v>átszállás</v>
      </c>
      <c r="J41" s="6" t="str">
        <f>VLOOKUP(A41,[1]belterület!$D:$I,6,FALSE)</f>
        <v>1990.12.18</v>
      </c>
    </row>
    <row r="42" spans="1:11" x14ac:dyDescent="0.25">
      <c r="A42" s="4">
        <v>1603</v>
      </c>
      <c r="B42" s="5" t="s">
        <v>9</v>
      </c>
      <c r="D42" s="5" t="str">
        <f>VLOOKUP(A42,[1]belterület!$J:$M,4,FALSE)</f>
        <v>kivett, közút</v>
      </c>
      <c r="E42" s="6" t="str">
        <f>VLOOKUP(A42,[1]belterület!$J:$N,5,FALSE)</f>
        <v>-</v>
      </c>
      <c r="F42" s="6" t="str">
        <f>VLOOKUP(A42,[1]belterület!$J:$O,6,FALSE)</f>
        <v>70</v>
      </c>
      <c r="H42" s="6" t="str">
        <f>VLOOKUP(A42,[1]belterület!$D:$F,3,FALSE)</f>
        <v>1/1</v>
      </c>
      <c r="I42" s="6" t="str">
        <f>VLOOKUP(A42,[1]belterület!$D:$H,5,FALSE)</f>
        <v>átszállás</v>
      </c>
      <c r="J42" s="6" t="str">
        <f>VLOOKUP(A42,[1]belterület!$D:$I,6,FALSE)</f>
        <v>1990.12.18</v>
      </c>
    </row>
    <row r="43" spans="1:11" s="28" customFormat="1" x14ac:dyDescent="0.25">
      <c r="A43" s="17" t="s">
        <v>2290</v>
      </c>
      <c r="B43" s="8" t="s">
        <v>9</v>
      </c>
      <c r="C43" s="8" t="s">
        <v>1641</v>
      </c>
      <c r="D43" s="8" t="s">
        <v>41</v>
      </c>
      <c r="E43" s="9"/>
      <c r="F43" s="9">
        <v>1749</v>
      </c>
      <c r="G43" s="9"/>
      <c r="H43" s="10" t="s">
        <v>14</v>
      </c>
      <c r="I43" s="9" t="s">
        <v>15</v>
      </c>
      <c r="J43" s="11">
        <v>33225</v>
      </c>
      <c r="K43" s="8"/>
    </row>
    <row r="44" spans="1:11" x14ac:dyDescent="0.25">
      <c r="A44" s="4">
        <v>1698</v>
      </c>
      <c r="B44" s="5" t="s">
        <v>9</v>
      </c>
      <c r="C44" s="5" t="s">
        <v>30</v>
      </c>
      <c r="D44" s="5" t="str">
        <f>VLOOKUP(A44,[1]belterület!$J:$M,4,FALSE)</f>
        <v>kivett, közterület</v>
      </c>
      <c r="E44" s="6" t="str">
        <f>VLOOKUP(A44,[1]belterület!$J:$N,5,FALSE)</f>
        <v>-</v>
      </c>
      <c r="F44" s="6" t="str">
        <f>VLOOKUP(A44,[1]belterület!$J:$O,6,FALSE)</f>
        <v>634</v>
      </c>
      <c r="H44" s="6" t="str">
        <f>VLOOKUP(A44,[1]belterület!$D:$F,3,FALSE)</f>
        <v>1/1</v>
      </c>
      <c r="I44" s="6" t="str">
        <f>VLOOKUP(A44,[1]belterület!$D:$H,5,FALSE)</f>
        <v>átszállás</v>
      </c>
      <c r="J44" s="6" t="str">
        <f>VLOOKUP(A44,[1]belterület!$D:$I,6,FALSE)</f>
        <v>1990.12.18</v>
      </c>
    </row>
    <row r="45" spans="1:11" x14ac:dyDescent="0.25">
      <c r="A45" s="4">
        <v>1706</v>
      </c>
      <c r="B45" s="5" t="s">
        <v>9</v>
      </c>
      <c r="C45" s="5" t="s">
        <v>30</v>
      </c>
      <c r="D45" s="5" t="str">
        <f>VLOOKUP(A45,[1]belterület!$J:$M,4,FALSE)</f>
        <v>kivett, közterület</v>
      </c>
      <c r="E45" s="6" t="str">
        <f>VLOOKUP(A45,[1]belterület!$J:$N,5,FALSE)</f>
        <v>-</v>
      </c>
      <c r="F45" s="6" t="str">
        <f>VLOOKUP(A45,[1]belterület!$J:$O,6,FALSE)</f>
        <v>650</v>
      </c>
      <c r="H45" s="6" t="str">
        <f>VLOOKUP(A45,[1]belterület!$D:$F,3,FALSE)</f>
        <v>1/1</v>
      </c>
      <c r="I45" s="6" t="str">
        <f>VLOOKUP(A45,[1]belterület!$D:$H,5,FALSE)</f>
        <v>átszállás</v>
      </c>
      <c r="J45" s="6" t="str">
        <f>VLOOKUP(A45,[1]belterület!$D:$I,6,FALSE)</f>
        <v>1990.12.18</v>
      </c>
    </row>
    <row r="46" spans="1:11" x14ac:dyDescent="0.25">
      <c r="A46" s="4">
        <v>1726</v>
      </c>
      <c r="B46" s="5" t="s">
        <v>9</v>
      </c>
      <c r="C46" s="5" t="s">
        <v>31</v>
      </c>
      <c r="D46" s="5" t="str">
        <f>VLOOKUP(A46,[1]belterület!$J:$M,4,FALSE)</f>
        <v>kivett, közterület</v>
      </c>
      <c r="E46" s="6" t="str">
        <f>VLOOKUP(A46,[1]belterület!$J:$N,5,FALSE)</f>
        <v>-</v>
      </c>
      <c r="F46" s="6" t="str">
        <f>VLOOKUP(A46,[1]belterület!$J:$O,6,FALSE)</f>
        <v>1411</v>
      </c>
      <c r="H46" s="6" t="str">
        <f>VLOOKUP(A46,[1]belterület!$D:$F,3,FALSE)</f>
        <v>1/1</v>
      </c>
      <c r="I46" s="6" t="str">
        <f>VLOOKUP(A46,[1]belterület!$D:$H,5,FALSE)</f>
        <v>átszállás</v>
      </c>
      <c r="J46" s="6" t="str">
        <f>VLOOKUP(A46,[1]belterület!$D:$I,6,FALSE)</f>
        <v>1990.12.18</v>
      </c>
    </row>
    <row r="47" spans="1:11" x14ac:dyDescent="0.25">
      <c r="A47" s="4">
        <v>1739</v>
      </c>
      <c r="B47" s="5" t="s">
        <v>9</v>
      </c>
      <c r="C47" s="5" t="s">
        <v>32</v>
      </c>
      <c r="D47" s="5" t="str">
        <f>VLOOKUP(A47,[1]belterület!$J:$M,4,FALSE)</f>
        <v>kivett, közterület</v>
      </c>
      <c r="E47" s="6" t="str">
        <f>VLOOKUP(A47,[1]belterület!$J:$N,5,FALSE)</f>
        <v>-</v>
      </c>
      <c r="F47" s="6" t="str">
        <f>VLOOKUP(A47,[1]belterület!$J:$O,6,FALSE)</f>
        <v>2446</v>
      </c>
      <c r="H47" s="6" t="str">
        <f>VLOOKUP(A47,[1]belterület!$D:$F,3,FALSE)</f>
        <v>1/1</v>
      </c>
      <c r="I47" s="6" t="str">
        <f>VLOOKUP(A47,[1]belterület!$D:$H,5,FALSE)</f>
        <v>átszállás</v>
      </c>
      <c r="J47" s="6" t="str">
        <f>VLOOKUP(A47,[1]belterület!$D:$I,6,FALSE)</f>
        <v>1990.12.18</v>
      </c>
    </row>
    <row r="48" spans="1:11" x14ac:dyDescent="0.25">
      <c r="A48" s="4">
        <v>1767</v>
      </c>
      <c r="B48" s="5" t="s">
        <v>9</v>
      </c>
      <c r="C48" s="5" t="s">
        <v>33</v>
      </c>
      <c r="D48" s="5" t="str">
        <f>VLOOKUP(A48,[1]belterület!$J:$M,4,FALSE)</f>
        <v>kivett, közterület</v>
      </c>
      <c r="E48" s="6" t="str">
        <f>VLOOKUP(A48,[1]belterület!$J:$N,5,FALSE)</f>
        <v>-</v>
      </c>
      <c r="F48" s="6" t="str">
        <f>VLOOKUP(A48,[1]belterület!$J:$O,6,FALSE)</f>
        <v>1487</v>
      </c>
      <c r="H48" s="6" t="str">
        <f>VLOOKUP(A48,[1]belterület!$D:$F,3,FALSE)</f>
        <v>1/1</v>
      </c>
      <c r="I48" s="6" t="str">
        <f>VLOOKUP(A48,[1]belterület!$D:$H,5,FALSE)</f>
        <v>átszállás</v>
      </c>
      <c r="J48" s="6" t="str">
        <f>VLOOKUP(A48,[1]belterület!$D:$I,6,FALSE)</f>
        <v>1990.12.18</v>
      </c>
    </row>
    <row r="49" spans="1:10" x14ac:dyDescent="0.25">
      <c r="A49" s="4">
        <v>1787</v>
      </c>
      <c r="B49" s="5" t="s">
        <v>9</v>
      </c>
      <c r="C49" s="5" t="s">
        <v>34</v>
      </c>
      <c r="D49" s="5" t="str">
        <f>VLOOKUP(A49,[1]belterület!$J:$M,4,FALSE)</f>
        <v>kivett, közterület</v>
      </c>
      <c r="E49" s="6" t="str">
        <f>VLOOKUP(A49,[1]belterület!$J:$N,5,FALSE)</f>
        <v>1</v>
      </c>
      <c r="F49" s="6" t="str">
        <f>VLOOKUP(A49,[1]belterület!$J:$O,6,FALSE)</f>
        <v>3412</v>
      </c>
      <c r="H49" s="6" t="str">
        <f>VLOOKUP(A49,[1]belterület!$D:$F,3,FALSE)</f>
        <v>1/1</v>
      </c>
      <c r="I49" s="6" t="str">
        <f>VLOOKUP(A49,[1]belterület!$D:$H,5,FALSE)</f>
        <v>átadás</v>
      </c>
      <c r="J49" s="6" t="str">
        <f>VLOOKUP(A49,[1]belterület!$D:$I,6,FALSE)</f>
        <v>1992.10.08</v>
      </c>
    </row>
    <row r="50" spans="1:10" x14ac:dyDescent="0.25">
      <c r="A50" s="4">
        <v>1793</v>
      </c>
      <c r="B50" s="5" t="s">
        <v>9</v>
      </c>
      <c r="C50" s="5" t="s">
        <v>35</v>
      </c>
      <c r="D50" s="5" t="str">
        <f>VLOOKUP(A50,[1]belterület!$J:$M,4,FALSE)</f>
        <v>kivett, közterület</v>
      </c>
      <c r="E50" s="6" t="str">
        <f>VLOOKUP(A50,[1]belterület!$J:$N,5,FALSE)</f>
        <v>-</v>
      </c>
      <c r="F50" s="6" t="str">
        <f>VLOOKUP(A50,[1]belterület!$J:$O,6,FALSE)</f>
        <v>1018</v>
      </c>
      <c r="H50" s="6" t="str">
        <f>VLOOKUP(A50,[1]belterület!$D:$F,3,FALSE)</f>
        <v>1/1</v>
      </c>
      <c r="I50" s="6" t="str">
        <f>VLOOKUP(A50,[1]belterület!$D:$H,5,FALSE)</f>
        <v>átszállás</v>
      </c>
      <c r="J50" s="6" t="str">
        <f>VLOOKUP(A50,[1]belterület!$D:$I,6,FALSE)</f>
        <v>1990.12.18</v>
      </c>
    </row>
    <row r="51" spans="1:10" x14ac:dyDescent="0.25">
      <c r="A51" s="4">
        <v>1802</v>
      </c>
      <c r="B51" s="5" t="s">
        <v>9</v>
      </c>
      <c r="C51" s="5" t="s">
        <v>36</v>
      </c>
      <c r="D51" s="5" t="str">
        <f>VLOOKUP(A51,[1]belterület!$J:$M,4,FALSE)</f>
        <v>kivett, közterület</v>
      </c>
      <c r="E51" s="6" t="str">
        <f>VLOOKUP(A51,[1]belterület!$J:$N,5,FALSE)</f>
        <v>-</v>
      </c>
      <c r="F51" s="6" t="str">
        <f>VLOOKUP(A51,[1]belterület!$J:$O,6,FALSE)</f>
        <v>1202</v>
      </c>
      <c r="H51" s="6" t="str">
        <f>VLOOKUP(A51,[1]belterület!$D:$F,3,FALSE)</f>
        <v>1/1</v>
      </c>
      <c r="I51" s="6" t="str">
        <f>VLOOKUP(A51,[1]belterület!$D:$H,5,FALSE)</f>
        <v>átszállás</v>
      </c>
      <c r="J51" s="6" t="str">
        <f>VLOOKUP(A51,[1]belterület!$D:$I,6,FALSE)</f>
        <v>1990.12.18</v>
      </c>
    </row>
    <row r="52" spans="1:10" x14ac:dyDescent="0.25">
      <c r="A52" s="4">
        <v>1819</v>
      </c>
      <c r="B52" s="5" t="s">
        <v>9</v>
      </c>
      <c r="C52" s="5" t="s">
        <v>37</v>
      </c>
      <c r="D52" s="5" t="str">
        <f>VLOOKUP(A52,[1]belterület!$J:$M,4,FALSE)</f>
        <v>kivett, közterület</v>
      </c>
      <c r="E52" s="6" t="str">
        <f>VLOOKUP(A52,[1]belterület!$J:$N,5,FALSE)</f>
        <v>-</v>
      </c>
      <c r="F52" s="6" t="str">
        <f>VLOOKUP(A52,[1]belterület!$J:$O,6,FALSE)</f>
        <v>446</v>
      </c>
      <c r="H52" s="6" t="str">
        <f>VLOOKUP(A52,[1]belterület!$D:$F,3,FALSE)</f>
        <v>1/1</v>
      </c>
      <c r="I52" s="6" t="str">
        <f>VLOOKUP(A52,[1]belterület!$D:$H,5,FALSE)</f>
        <v>átszállás</v>
      </c>
      <c r="J52" s="6" t="str">
        <f>VLOOKUP(A52,[1]belterület!$D:$I,6,FALSE)</f>
        <v>1990.12.18</v>
      </c>
    </row>
    <row r="53" spans="1:10" x14ac:dyDescent="0.25">
      <c r="A53" s="4">
        <v>1821</v>
      </c>
      <c r="B53" s="5" t="s">
        <v>9</v>
      </c>
      <c r="C53" s="5" t="s">
        <v>38</v>
      </c>
      <c r="D53" s="5" t="str">
        <f>VLOOKUP(A53,[1]belterület!$J:$M,4,FALSE)</f>
        <v>kivett, közterület</v>
      </c>
      <c r="E53" s="6" t="str">
        <f>VLOOKUP(A53,[1]belterület!$J:$N,5,FALSE)</f>
        <v>-</v>
      </c>
      <c r="F53" s="6" t="str">
        <f>VLOOKUP(A53,[1]belterület!$J:$O,6,FALSE)</f>
        <v>1706</v>
      </c>
      <c r="H53" s="6" t="str">
        <f>VLOOKUP(A53,[1]belterület!$D:$F,3,FALSE)</f>
        <v>1/1</v>
      </c>
      <c r="I53" s="6" t="str">
        <f>VLOOKUP(A53,[1]belterület!$D:$H,5,FALSE)</f>
        <v>átszállás</v>
      </c>
      <c r="J53" s="6" t="str">
        <f>VLOOKUP(A53,[1]belterület!$D:$I,6,FALSE)</f>
        <v>1990.12.18</v>
      </c>
    </row>
    <row r="54" spans="1:10" x14ac:dyDescent="0.25">
      <c r="A54" s="4">
        <v>1831</v>
      </c>
      <c r="B54" s="5" t="s">
        <v>9</v>
      </c>
      <c r="C54" s="5" t="s">
        <v>39</v>
      </c>
      <c r="D54" s="5" t="str">
        <f>VLOOKUP(A54,[1]belterület!$J:$M,4,FALSE)</f>
        <v>kivett, közterület</v>
      </c>
      <c r="E54" s="6" t="str">
        <f>VLOOKUP(A54,[1]belterület!$J:$N,5,FALSE)</f>
        <v>-</v>
      </c>
      <c r="F54" s="6" t="str">
        <f>VLOOKUP(A54,[1]belterület!$J:$O,6,FALSE)</f>
        <v>5145</v>
      </c>
      <c r="H54" s="6" t="str">
        <f>VLOOKUP(A54,[1]belterület!$D:$F,3,FALSE)</f>
        <v>1/1</v>
      </c>
      <c r="I54" s="6" t="str">
        <f>VLOOKUP(A54,[1]belterület!$D:$H,5,FALSE)</f>
        <v>átszállás</v>
      </c>
      <c r="J54" s="6" t="str">
        <f>VLOOKUP(A54,[1]belterület!$D:$I,6,FALSE)</f>
        <v>1990.12.18</v>
      </c>
    </row>
    <row r="55" spans="1:10" x14ac:dyDescent="0.25">
      <c r="A55" s="4">
        <v>1862</v>
      </c>
      <c r="B55" s="5" t="s">
        <v>9</v>
      </c>
      <c r="D55" s="5" t="str">
        <f>VLOOKUP(A55,[1]belterület!$J:$M,4,FALSE)</f>
        <v>kivett, közterület</v>
      </c>
      <c r="E55" s="6" t="str">
        <f>VLOOKUP(A55,[1]belterület!$J:$N,5,FALSE)</f>
        <v>-</v>
      </c>
      <c r="F55" s="6" t="str">
        <f>VLOOKUP(A55,[1]belterület!$J:$O,6,FALSE)</f>
        <v>1380</v>
      </c>
      <c r="H55" s="6" t="str">
        <f>VLOOKUP(A55,[1]belterület!$D:$F,3,FALSE)</f>
        <v>1/1</v>
      </c>
      <c r="I55" s="6" t="str">
        <f>VLOOKUP(A55,[1]belterület!$D:$H,5,FALSE)</f>
        <v>átszállás</v>
      </c>
      <c r="J55" s="6" t="str">
        <f>VLOOKUP(A55,[1]belterület!$D:$I,6,FALSE)</f>
        <v>1990.12.18</v>
      </c>
    </row>
    <row r="56" spans="1:10" x14ac:dyDescent="0.25">
      <c r="A56" s="4">
        <v>1868</v>
      </c>
      <c r="B56" s="5" t="s">
        <v>9</v>
      </c>
      <c r="C56" s="5" t="s">
        <v>40</v>
      </c>
      <c r="D56" s="5" t="s">
        <v>41</v>
      </c>
      <c r="E56" s="6">
        <v>0</v>
      </c>
      <c r="F56" s="6">
        <v>6940</v>
      </c>
      <c r="H56" s="12" t="s">
        <v>14</v>
      </c>
      <c r="I56" s="6" t="s">
        <v>15</v>
      </c>
      <c r="J56" s="13">
        <v>33225</v>
      </c>
    </row>
    <row r="57" spans="1:10" x14ac:dyDescent="0.25">
      <c r="A57" s="4">
        <v>1877</v>
      </c>
      <c r="B57" s="5" t="s">
        <v>9</v>
      </c>
      <c r="C57" s="5" t="s">
        <v>42</v>
      </c>
      <c r="D57" s="5" t="s">
        <v>41</v>
      </c>
      <c r="E57" s="6">
        <v>0</v>
      </c>
      <c r="F57" s="6">
        <v>1692</v>
      </c>
      <c r="H57" s="12" t="s">
        <v>14</v>
      </c>
      <c r="I57" s="6" t="s">
        <v>15</v>
      </c>
      <c r="J57" s="13">
        <v>33225</v>
      </c>
    </row>
    <row r="58" spans="1:10" s="28" customFormat="1" x14ac:dyDescent="0.25">
      <c r="A58" s="7" t="s">
        <v>2296</v>
      </c>
      <c r="B58" s="8" t="s">
        <v>9</v>
      </c>
      <c r="C58" s="8"/>
      <c r="D58" s="8" t="s">
        <v>41</v>
      </c>
      <c r="E58" s="9"/>
      <c r="F58" s="9">
        <v>284</v>
      </c>
      <c r="G58" s="9"/>
      <c r="H58" s="10" t="s">
        <v>14</v>
      </c>
      <c r="I58" s="9" t="s">
        <v>15</v>
      </c>
      <c r="J58" s="11">
        <v>33225</v>
      </c>
    </row>
    <row r="59" spans="1:10" s="28" customFormat="1" x14ac:dyDescent="0.25">
      <c r="A59" s="7" t="s">
        <v>2297</v>
      </c>
      <c r="B59" s="8" t="s">
        <v>9</v>
      </c>
      <c r="C59" s="8"/>
      <c r="D59" s="8" t="s">
        <v>41</v>
      </c>
      <c r="E59" s="9"/>
      <c r="F59" s="9">
        <v>257</v>
      </c>
      <c r="G59" s="9"/>
      <c r="H59" s="10" t="s">
        <v>14</v>
      </c>
      <c r="I59" s="9" t="s">
        <v>15</v>
      </c>
      <c r="J59" s="11">
        <v>33225</v>
      </c>
    </row>
    <row r="60" spans="1:10" s="28" customFormat="1" x14ac:dyDescent="0.25">
      <c r="A60" s="7" t="s">
        <v>2298</v>
      </c>
      <c r="B60" s="8" t="s">
        <v>9</v>
      </c>
      <c r="C60" s="8"/>
      <c r="D60" s="8" t="s">
        <v>41</v>
      </c>
      <c r="E60" s="9"/>
      <c r="F60" s="9">
        <v>637</v>
      </c>
      <c r="G60" s="9"/>
      <c r="H60" s="10" t="s">
        <v>14</v>
      </c>
      <c r="I60" s="9" t="s">
        <v>15</v>
      </c>
      <c r="J60" s="11">
        <v>33225</v>
      </c>
    </row>
    <row r="61" spans="1:10" x14ac:dyDescent="0.25">
      <c r="A61" s="4">
        <v>1950</v>
      </c>
      <c r="B61" s="5" t="s">
        <v>9</v>
      </c>
      <c r="C61" s="5" t="s">
        <v>43</v>
      </c>
      <c r="D61" s="5" t="str">
        <f>VLOOKUP(A61,[1]belterület!$J:$M,4,FALSE)</f>
        <v>kivett, közterület</v>
      </c>
      <c r="E61" s="6" t="str">
        <f>VLOOKUP(A61,[1]belterület!$J:$N,5,FALSE)</f>
        <v>-</v>
      </c>
      <c r="F61" s="6" t="str">
        <f>VLOOKUP(A61,[1]belterület!$J:$O,6,FALSE)</f>
        <v>7792</v>
      </c>
      <c r="H61" s="6" t="str">
        <f>VLOOKUP(A61,[1]belterület!$D:$F,3,FALSE)</f>
        <v>1/1</v>
      </c>
      <c r="I61" s="6" t="str">
        <f>VLOOKUP(A61,[1]belterület!$D:$H,5,FALSE)</f>
        <v>átszállás</v>
      </c>
      <c r="J61" s="6" t="str">
        <f>VLOOKUP(A61,[1]belterület!$D:$I,6,FALSE)</f>
        <v>1990.12.18</v>
      </c>
    </row>
    <row r="62" spans="1:10" x14ac:dyDescent="0.25">
      <c r="A62" s="4">
        <v>1973</v>
      </c>
      <c r="B62" s="5" t="s">
        <v>9</v>
      </c>
      <c r="D62" s="5" t="str">
        <f>VLOOKUP(A62,[1]belterület!$J:$M,4,FALSE)</f>
        <v>kivett, közút</v>
      </c>
      <c r="E62" s="6" t="str">
        <f>VLOOKUP(A62,[1]belterület!$J:$N,5,FALSE)</f>
        <v>-</v>
      </c>
      <c r="F62" s="6" t="str">
        <f>VLOOKUP(A62,[1]belterület!$J:$O,6,FALSE)</f>
        <v>406</v>
      </c>
      <c r="H62" s="6" t="str">
        <f>VLOOKUP(A62,[1]belterület!$D:$F,3,FALSE)</f>
        <v>1/1</v>
      </c>
      <c r="I62" s="6" t="str">
        <f>VLOOKUP(A62,[1]belterület!$D:$H,5,FALSE)</f>
        <v>átszállás</v>
      </c>
      <c r="J62" s="6" t="str">
        <f>VLOOKUP(A62,[1]belterület!$D:$I,6,FALSE)</f>
        <v>1990.12.18</v>
      </c>
    </row>
    <row r="63" spans="1:10" x14ac:dyDescent="0.25">
      <c r="A63" s="4">
        <v>1993</v>
      </c>
      <c r="B63" s="5" t="s">
        <v>9</v>
      </c>
      <c r="D63" s="5" t="str">
        <f>VLOOKUP(A63,[1]belterület!$J:$M,4,FALSE)</f>
        <v>kivett, közút</v>
      </c>
      <c r="E63" s="6" t="str">
        <f>VLOOKUP(A63,[1]belterület!$J:$N,5,FALSE)</f>
        <v>-</v>
      </c>
      <c r="F63" s="6" t="str">
        <f>VLOOKUP(A63,[1]belterület!$J:$O,6,FALSE)</f>
        <v>363</v>
      </c>
      <c r="H63" s="6" t="str">
        <f>VLOOKUP(A63,[1]belterület!$D:$F,3,FALSE)</f>
        <v>1/1</v>
      </c>
      <c r="I63" s="6" t="str">
        <f>VLOOKUP(A63,[1]belterület!$D:$H,5,FALSE)</f>
        <v>átszállás</v>
      </c>
      <c r="J63" s="6" t="str">
        <f>VLOOKUP(A63,[1]belterület!$D:$I,6,FALSE)</f>
        <v>1990.12.18</v>
      </c>
    </row>
    <row r="64" spans="1:10" x14ac:dyDescent="0.25">
      <c r="A64" s="4">
        <v>2009</v>
      </c>
      <c r="B64" s="5" t="s">
        <v>9</v>
      </c>
      <c r="D64" s="5" t="str">
        <f>VLOOKUP(A64,[1]belterület!$J:$M,4,FALSE)</f>
        <v>kivett, közút</v>
      </c>
      <c r="E64" s="6" t="str">
        <f>VLOOKUP(A64,[1]belterület!$J:$N,5,FALSE)</f>
        <v>-</v>
      </c>
      <c r="F64" s="6" t="str">
        <f>VLOOKUP(A64,[1]belterület!$J:$O,6,FALSE)</f>
        <v>296</v>
      </c>
      <c r="H64" s="6" t="str">
        <f>VLOOKUP(A64,[1]belterület!$D:$F,3,FALSE)</f>
        <v>1/1</v>
      </c>
      <c r="I64" s="6" t="str">
        <f>VLOOKUP(A64,[1]belterület!$D:$H,5,FALSE)</f>
        <v>átszállás</v>
      </c>
      <c r="J64" s="6" t="str">
        <f>VLOOKUP(A64,[1]belterület!$D:$I,6,FALSE)</f>
        <v>1990.12.18</v>
      </c>
    </row>
    <row r="65" spans="1:11" s="28" customFormat="1" x14ac:dyDescent="0.25">
      <c r="A65" s="7">
        <v>2018</v>
      </c>
      <c r="B65" s="8" t="s">
        <v>9</v>
      </c>
      <c r="C65" s="8" t="s">
        <v>44</v>
      </c>
      <c r="D65" s="8" t="str">
        <f>VLOOKUP(A65,[1]belterület!$J:$M,4,FALSE)</f>
        <v>kivett, közterület</v>
      </c>
      <c r="E65" s="9" t="str">
        <f>VLOOKUP(A65,[1]belterület!$J:$N,5,FALSE)</f>
        <v>-</v>
      </c>
      <c r="F65" s="9">
        <v>7903</v>
      </c>
      <c r="G65" s="9"/>
      <c r="H65" s="9" t="str">
        <f>VLOOKUP(A65,[1]belterület!$D:$F,3,FALSE)</f>
        <v>1/1</v>
      </c>
      <c r="I65" s="9" t="str">
        <f>VLOOKUP(A65,[1]belterület!$D:$H,5,FALSE)</f>
        <v>átszállás</v>
      </c>
      <c r="J65" s="9" t="str">
        <f>VLOOKUP(A65,[1]belterület!$D:$I,6,FALSE)</f>
        <v>1990.12.18</v>
      </c>
    </row>
    <row r="66" spans="1:11" x14ac:dyDescent="0.25">
      <c r="A66" s="4">
        <v>2029</v>
      </c>
      <c r="B66" s="5" t="s">
        <v>9</v>
      </c>
      <c r="C66" s="5" t="s">
        <v>45</v>
      </c>
      <c r="D66" s="5" t="str">
        <f>VLOOKUP(A66,[1]belterület!$J:$M,4,FALSE)</f>
        <v>kivett, közterület</v>
      </c>
      <c r="E66" s="6" t="str">
        <f>VLOOKUP(A66,[1]belterület!$J:$N,5,FALSE)</f>
        <v>-</v>
      </c>
      <c r="F66" s="6" t="str">
        <f>VLOOKUP(A66,[1]belterület!$J:$O,6,FALSE)</f>
        <v>1397</v>
      </c>
      <c r="H66" s="6" t="str">
        <f>VLOOKUP(A66,[1]belterület!$D:$F,3,FALSE)</f>
        <v>1/1</v>
      </c>
      <c r="I66" s="6" t="str">
        <f>VLOOKUP(A66,[1]belterület!$D:$H,5,FALSE)</f>
        <v>átszállás</v>
      </c>
      <c r="J66" s="6" t="str">
        <f>VLOOKUP(A66,[1]belterület!$D:$I,6,FALSE)</f>
        <v>1990.12.18</v>
      </c>
    </row>
    <row r="67" spans="1:11" x14ac:dyDescent="0.25">
      <c r="A67" s="4">
        <v>2090</v>
      </c>
      <c r="B67" s="5" t="s">
        <v>9</v>
      </c>
      <c r="C67" s="5" t="s">
        <v>46</v>
      </c>
      <c r="D67" s="5" t="str">
        <f>VLOOKUP(A67,[1]belterület!$J:$M,4,FALSE)</f>
        <v>kivett, közterület</v>
      </c>
      <c r="E67" s="6" t="str">
        <f>VLOOKUP(A67,[1]belterület!$J:$N,5,FALSE)</f>
        <v>-</v>
      </c>
      <c r="F67" s="6" t="str">
        <f>VLOOKUP(A67,[1]belterület!$J:$O,6,FALSE)</f>
        <v>581</v>
      </c>
      <c r="H67" s="6" t="str">
        <f>VLOOKUP(A67,[1]belterület!$D:$F,3,FALSE)</f>
        <v>1/1</v>
      </c>
      <c r="I67" s="6" t="str">
        <f>VLOOKUP(A67,[1]belterület!$D:$H,5,FALSE)</f>
        <v>átszállás</v>
      </c>
      <c r="J67" s="6" t="str">
        <f>VLOOKUP(A67,[1]belterület!$D:$I,6,FALSE)</f>
        <v>1990.12.18</v>
      </c>
    </row>
    <row r="68" spans="1:11" x14ac:dyDescent="0.25">
      <c r="A68" s="4">
        <v>2140</v>
      </c>
      <c r="B68" s="5" t="s">
        <v>9</v>
      </c>
      <c r="D68" s="5" t="str">
        <f>VLOOKUP(A68,[1]belterület!$J:$M,4,FALSE)</f>
        <v>kivett, közterület</v>
      </c>
      <c r="E68" s="6" t="str">
        <f>VLOOKUP(A68,[1]belterület!$J:$N,5,FALSE)</f>
        <v>-</v>
      </c>
      <c r="F68" s="6" t="str">
        <f>VLOOKUP(A68,[1]belterület!$J:$O,6,FALSE)</f>
        <v>858</v>
      </c>
      <c r="H68" s="6" t="str">
        <f>VLOOKUP(A68,[1]belterület!$D:$F,3,FALSE)</f>
        <v>1/1</v>
      </c>
      <c r="I68" s="6" t="str">
        <f>VLOOKUP(A68,[1]belterület!$D:$H,5,FALSE)</f>
        <v>átszállás</v>
      </c>
      <c r="J68" s="6" t="str">
        <f>VLOOKUP(A68,[1]belterület!$D:$I,6,FALSE)</f>
        <v>1990.12.18</v>
      </c>
    </row>
    <row r="69" spans="1:11" x14ac:dyDescent="0.25">
      <c r="A69" s="4">
        <v>2144</v>
      </c>
      <c r="B69" s="5" t="s">
        <v>9</v>
      </c>
      <c r="C69" s="5" t="s">
        <v>47</v>
      </c>
      <c r="D69" s="5" t="str">
        <f>VLOOKUP(A69,[1]belterület!$J:$M,4,FALSE)</f>
        <v>kivett, közterület</v>
      </c>
      <c r="E69" s="6" t="str">
        <f>VLOOKUP(A69,[1]belterület!$J:$N,5,FALSE)</f>
        <v>-</v>
      </c>
      <c r="F69" s="6" t="str">
        <f>VLOOKUP(A69,[1]belterület!$J:$O,6,FALSE)</f>
        <v>219</v>
      </c>
      <c r="H69" s="6" t="str">
        <f>VLOOKUP(A69,[1]belterület!$D:$F,3,FALSE)</f>
        <v>1/1</v>
      </c>
      <c r="I69" s="6" t="str">
        <f>VLOOKUP(A69,[1]belterület!$D:$H,5,FALSE)</f>
        <v>átszállás</v>
      </c>
      <c r="J69" s="6" t="str">
        <f>VLOOKUP(A69,[1]belterület!$D:$I,6,FALSE)</f>
        <v>1990.12.18</v>
      </c>
    </row>
    <row r="70" spans="1:11" x14ac:dyDescent="0.25">
      <c r="A70" s="4">
        <v>2152</v>
      </c>
      <c r="B70" s="5" t="s">
        <v>9</v>
      </c>
      <c r="D70" s="5" t="str">
        <f>VLOOKUP(A70,[1]belterület!$J:$M,4,FALSE)</f>
        <v>kivett, közterület</v>
      </c>
      <c r="E70" s="6" t="str">
        <f>VLOOKUP(A70,[1]belterület!$J:$N,5,FALSE)</f>
        <v>-</v>
      </c>
      <c r="F70" s="6" t="str">
        <f>VLOOKUP(A70,[1]belterület!$J:$O,6,FALSE)</f>
        <v>70</v>
      </c>
      <c r="H70" s="6" t="str">
        <f>VLOOKUP(A70,[1]belterület!$D:$F,3,FALSE)</f>
        <v>1/1</v>
      </c>
      <c r="I70" s="6" t="str">
        <f>VLOOKUP(A70,[1]belterület!$D:$H,5,FALSE)</f>
        <v>átszállás</v>
      </c>
      <c r="J70" s="6" t="str">
        <f>VLOOKUP(A70,[1]belterület!$D:$I,6,FALSE)</f>
        <v>1990.12.18</v>
      </c>
    </row>
    <row r="71" spans="1:11" x14ac:dyDescent="0.25">
      <c r="A71" s="4">
        <v>2230</v>
      </c>
      <c r="B71" s="5" t="s">
        <v>9</v>
      </c>
      <c r="D71" s="5" t="str">
        <f>VLOOKUP(A71,[1]belterület!$J:$M,4,FALSE)</f>
        <v>kivett, közút</v>
      </c>
      <c r="E71" s="6" t="str">
        <f>VLOOKUP(A71,[1]belterület!$J:$N,5,FALSE)</f>
        <v>-</v>
      </c>
      <c r="F71" s="6" t="str">
        <f>VLOOKUP(A71,[1]belterület!$J:$O,6,FALSE)</f>
        <v>242</v>
      </c>
      <c r="H71" s="6" t="str">
        <f>VLOOKUP(A71,[1]belterület!$D:$F,3,FALSE)</f>
        <v>1/1</v>
      </c>
      <c r="I71" s="6" t="str">
        <f>VLOOKUP(A71,[1]belterület!$D:$H,5,FALSE)</f>
        <v>átszállás</v>
      </c>
      <c r="J71" s="6" t="str">
        <f>VLOOKUP(A71,[1]belterület!$D:$I,6,FALSE)</f>
        <v>1990.12.18</v>
      </c>
    </row>
    <row r="72" spans="1:11" x14ac:dyDescent="0.25">
      <c r="A72" s="4">
        <v>2258</v>
      </c>
      <c r="B72" s="5" t="s">
        <v>9</v>
      </c>
      <c r="C72" s="5" t="s">
        <v>48</v>
      </c>
      <c r="D72" s="5" t="str">
        <f>VLOOKUP(A72,[1]belterület!$J:$M,4,FALSE)</f>
        <v>kivett, közterület</v>
      </c>
      <c r="E72" s="6" t="str">
        <f>VLOOKUP(A72,[1]belterület!$J:$N,5,FALSE)</f>
        <v>-</v>
      </c>
      <c r="F72" s="6" t="str">
        <f>VLOOKUP(A72,[1]belterület!$J:$O,6,FALSE)</f>
        <v>1038</v>
      </c>
      <c r="H72" s="6" t="str">
        <f>VLOOKUP(A72,[1]belterület!$D:$F,3,FALSE)</f>
        <v>1/1</v>
      </c>
      <c r="I72" s="6" t="str">
        <f>VLOOKUP(A72,[1]belterület!$D:$H,5,FALSE)</f>
        <v>átszállás</v>
      </c>
      <c r="J72" s="6" t="str">
        <f>VLOOKUP(A72,[1]belterület!$D:$I,6,FALSE)</f>
        <v>1990.12.18</v>
      </c>
    </row>
    <row r="73" spans="1:11" s="28" customFormat="1" x14ac:dyDescent="0.25">
      <c r="A73" s="17" t="s">
        <v>2504</v>
      </c>
      <c r="B73" s="8" t="s">
        <v>9</v>
      </c>
      <c r="C73" s="8" t="s">
        <v>1694</v>
      </c>
      <c r="D73" s="8" t="s">
        <v>814</v>
      </c>
      <c r="E73" s="9"/>
      <c r="F73" s="9">
        <v>133</v>
      </c>
      <c r="G73" s="9"/>
      <c r="H73" s="10" t="s">
        <v>14</v>
      </c>
      <c r="I73" s="9" t="s">
        <v>15</v>
      </c>
      <c r="J73" s="11">
        <v>33225</v>
      </c>
      <c r="K73" s="8"/>
    </row>
    <row r="74" spans="1:11" s="28" customFormat="1" x14ac:dyDescent="0.25">
      <c r="A74" s="17" t="s">
        <v>2505</v>
      </c>
      <c r="B74" s="8" t="s">
        <v>9</v>
      </c>
      <c r="C74" s="8"/>
      <c r="D74" s="8" t="s">
        <v>1695</v>
      </c>
      <c r="E74" s="9"/>
      <c r="F74" s="9">
        <v>148</v>
      </c>
      <c r="G74" s="9"/>
      <c r="H74" s="10" t="s">
        <v>14</v>
      </c>
      <c r="I74" s="9" t="s">
        <v>15</v>
      </c>
      <c r="J74" s="11">
        <v>33225</v>
      </c>
      <c r="K74" s="8"/>
    </row>
    <row r="75" spans="1:11" x14ac:dyDescent="0.25">
      <c r="A75" s="4">
        <v>2284</v>
      </c>
      <c r="B75" s="5" t="s">
        <v>9</v>
      </c>
      <c r="D75" s="5" t="str">
        <f>VLOOKUP(A75,[1]belterület!$J:$M,4,FALSE)</f>
        <v>kivett, sh. út</v>
      </c>
      <c r="E75" s="6" t="str">
        <f>VLOOKUP(A75,[1]belterület!$J:$N,5,FALSE)</f>
        <v>-</v>
      </c>
      <c r="F75" s="6" t="str">
        <f>VLOOKUP(A75,[1]belterület!$J:$O,6,FALSE)</f>
        <v>390</v>
      </c>
      <c r="H75" s="6" t="str">
        <f>VLOOKUP(A75,[1]belterület!$D:$F,3,FALSE)</f>
        <v>1/1</v>
      </c>
      <c r="I75" s="6" t="str">
        <f>VLOOKUP(A75,[1]belterület!$D:$H,5,FALSE)</f>
        <v>átadás</v>
      </c>
      <c r="J75" s="6" t="str">
        <f>VLOOKUP(A75,[1]belterület!$D:$I,6,FALSE)</f>
        <v>2009.01.27</v>
      </c>
    </row>
    <row r="76" spans="1:11" x14ac:dyDescent="0.25">
      <c r="A76" s="4">
        <v>2286</v>
      </c>
      <c r="B76" s="5" t="s">
        <v>9</v>
      </c>
      <c r="C76" s="5" t="s">
        <v>49</v>
      </c>
      <c r="D76" s="5" t="str">
        <f>VLOOKUP(A76,[1]belterület!$J:$M,4,FALSE)</f>
        <v>kivett, közterület</v>
      </c>
      <c r="E76" s="6" t="str">
        <f>VLOOKUP(A76,[1]belterület!$J:$N,5,FALSE)</f>
        <v>-</v>
      </c>
      <c r="F76" s="6" t="str">
        <f>VLOOKUP(A76,[1]belterület!$J:$O,6,FALSE)</f>
        <v>1162</v>
      </c>
      <c r="H76" s="6" t="str">
        <f>VLOOKUP(A76,[1]belterület!$D:$F,3,FALSE)</f>
        <v>1/1</v>
      </c>
      <c r="I76" s="6" t="str">
        <f>VLOOKUP(A76,[1]belterület!$D:$H,5,FALSE)</f>
        <v>átszállás</v>
      </c>
      <c r="J76" s="6" t="str">
        <f>VLOOKUP(A76,[1]belterület!$D:$I,6,FALSE)</f>
        <v>1990.12.18</v>
      </c>
    </row>
    <row r="77" spans="1:11" x14ac:dyDescent="0.25">
      <c r="A77" s="4">
        <v>2333</v>
      </c>
      <c r="B77" s="5" t="s">
        <v>9</v>
      </c>
      <c r="C77" s="5" t="s">
        <v>50</v>
      </c>
      <c r="D77" s="5" t="str">
        <f>VLOOKUP(A77,[1]belterület!$J:$M,4,FALSE)</f>
        <v>kivett, közterület</v>
      </c>
      <c r="E77" s="6" t="str">
        <f>VLOOKUP(A77,[1]belterület!$J:$N,5,FALSE)</f>
        <v>-</v>
      </c>
      <c r="F77" s="6" t="str">
        <f>VLOOKUP(A77,[1]belterület!$J:$O,6,FALSE)</f>
        <v>1385</v>
      </c>
      <c r="H77" s="6" t="str">
        <f>VLOOKUP(A77,[1]belterület!$D:$F,3,FALSE)</f>
        <v>1/1</v>
      </c>
      <c r="I77" s="6" t="str">
        <f>VLOOKUP(A77,[1]belterület!$D:$H,5,FALSE)</f>
        <v>átszállás</v>
      </c>
      <c r="J77" s="6" t="str">
        <f>VLOOKUP(A77,[1]belterület!$D:$I,6,FALSE)</f>
        <v>1990.12.18</v>
      </c>
    </row>
    <row r="78" spans="1:11" x14ac:dyDescent="0.25">
      <c r="A78" s="4">
        <v>2363</v>
      </c>
      <c r="B78" s="5" t="s">
        <v>9</v>
      </c>
      <c r="C78" s="5" t="s">
        <v>51</v>
      </c>
      <c r="D78" s="5" t="str">
        <f>VLOOKUP(A78,[1]belterület!$J:$M,4,FALSE)</f>
        <v>kivett, közterület</v>
      </c>
      <c r="E78" s="6" t="str">
        <f>VLOOKUP(A78,[1]belterület!$J:$N,5,FALSE)</f>
        <v>-</v>
      </c>
      <c r="F78" s="6" t="str">
        <f>VLOOKUP(A78,[1]belterület!$J:$O,6,FALSE)</f>
        <v>6516</v>
      </c>
      <c r="H78" s="6" t="str">
        <f>VLOOKUP(A78,[1]belterület!$D:$F,3,FALSE)</f>
        <v>1/1</v>
      </c>
      <c r="I78" s="6" t="str">
        <f>VLOOKUP(A78,[1]belterület!$D:$H,5,FALSE)</f>
        <v>átszállás</v>
      </c>
      <c r="J78" s="6" t="str">
        <f>VLOOKUP(A78,[1]belterület!$D:$I,6,FALSE)</f>
        <v>1990.12.18</v>
      </c>
    </row>
    <row r="79" spans="1:11" x14ac:dyDescent="0.25">
      <c r="A79" s="4">
        <v>2364</v>
      </c>
      <c r="B79" s="5" t="s">
        <v>9</v>
      </c>
      <c r="C79" s="5" t="s">
        <v>52</v>
      </c>
      <c r="D79" s="5" t="str">
        <f>VLOOKUP(A79,[1]belterület!$J:$M,4,FALSE)</f>
        <v>kivett, közterület</v>
      </c>
      <c r="E79" s="6" t="str">
        <f>VLOOKUP(A79,[1]belterület!$J:$N,5,FALSE)</f>
        <v>-</v>
      </c>
      <c r="F79" s="6" t="str">
        <f>VLOOKUP(A79,[1]belterület!$J:$O,6,FALSE)</f>
        <v>4887</v>
      </c>
      <c r="H79" s="6" t="str">
        <f>VLOOKUP(A79,[1]belterület!$D:$F,3,FALSE)</f>
        <v>1/1</v>
      </c>
      <c r="I79" s="6" t="str">
        <f>VLOOKUP(A79,[1]belterület!$D:$H,5,FALSE)</f>
        <v>átszállás</v>
      </c>
      <c r="J79" s="6" t="str">
        <f>VLOOKUP(A79,[1]belterület!$D:$I,6,FALSE)</f>
        <v>1990.12.18</v>
      </c>
    </row>
    <row r="80" spans="1:11" x14ac:dyDescent="0.25">
      <c r="A80" s="4">
        <v>2366</v>
      </c>
      <c r="B80" s="5" t="s">
        <v>9</v>
      </c>
      <c r="C80" s="5" t="s">
        <v>53</v>
      </c>
      <c r="D80" s="5" t="str">
        <f>VLOOKUP(A80,[1]belterület!$J:$M,4,FALSE)</f>
        <v>kivett, közterület</v>
      </c>
      <c r="E80" s="6" t="str">
        <f>VLOOKUP(A80,[1]belterület!$J:$N,5,FALSE)</f>
        <v>-</v>
      </c>
      <c r="F80" s="6" t="str">
        <f>VLOOKUP(A80,[1]belterület!$J:$O,6,FALSE)</f>
        <v>2496</v>
      </c>
      <c r="H80" s="6" t="str">
        <f>VLOOKUP(A80,[1]belterület!$D:$F,3,FALSE)</f>
        <v>1/1</v>
      </c>
      <c r="I80" s="6" t="str">
        <f>VLOOKUP(A80,[1]belterület!$D:$H,5,FALSE)</f>
        <v>átszállás</v>
      </c>
      <c r="J80" s="6" t="str">
        <f>VLOOKUP(A80,[1]belterület!$D:$I,6,FALSE)</f>
        <v>1990.12.18</v>
      </c>
    </row>
    <row r="81" spans="1:10" x14ac:dyDescent="0.25">
      <c r="A81" s="4">
        <v>2394</v>
      </c>
      <c r="B81" s="5" t="s">
        <v>9</v>
      </c>
      <c r="C81" s="5" t="s">
        <v>54</v>
      </c>
      <c r="D81" s="5" t="str">
        <f>VLOOKUP(A81,[1]belterület!$J:$M,4,FALSE)</f>
        <v>kivett, közterület</v>
      </c>
      <c r="E81" s="6" t="str">
        <f>VLOOKUP(A81,[1]belterület!$J:$N,5,FALSE)</f>
        <v>-</v>
      </c>
      <c r="F81" s="6" t="str">
        <f>VLOOKUP(A81,[1]belterület!$J:$O,6,FALSE)</f>
        <v>1569</v>
      </c>
      <c r="H81" s="6" t="str">
        <f>VLOOKUP(A81,[1]belterület!$D:$F,3,FALSE)</f>
        <v>1/1</v>
      </c>
      <c r="I81" s="6" t="str">
        <f>VLOOKUP(A81,[1]belterület!$D:$H,5,FALSE)</f>
        <v>átszállás</v>
      </c>
      <c r="J81" s="6" t="str">
        <f>VLOOKUP(A81,[1]belterület!$D:$I,6,FALSE)</f>
        <v>1990.12.18</v>
      </c>
    </row>
    <row r="82" spans="1:10" x14ac:dyDescent="0.25">
      <c r="A82" s="4">
        <v>2427</v>
      </c>
      <c r="B82" s="5" t="s">
        <v>9</v>
      </c>
      <c r="C82" s="5" t="s">
        <v>55</v>
      </c>
      <c r="D82" s="5" t="str">
        <f>VLOOKUP(A82,[1]belterület!$J:$M,4,FALSE)</f>
        <v>kivett, közterület</v>
      </c>
      <c r="E82" s="6" t="str">
        <f>VLOOKUP(A82,[1]belterület!$J:$N,5,FALSE)</f>
        <v>-</v>
      </c>
      <c r="F82" s="6" t="str">
        <f>VLOOKUP(A82,[1]belterület!$J:$O,6,FALSE)</f>
        <v>494</v>
      </c>
      <c r="H82" s="6" t="str">
        <f>VLOOKUP(A82,[1]belterület!$D:$F,3,FALSE)</f>
        <v>1/1</v>
      </c>
      <c r="I82" s="6" t="str">
        <f>VLOOKUP(A82,[1]belterület!$D:$H,5,FALSE)</f>
        <v>átszállás</v>
      </c>
      <c r="J82" s="6" t="str">
        <f>VLOOKUP(A82,[1]belterület!$D:$I,6,FALSE)</f>
        <v>1990.12.18</v>
      </c>
    </row>
    <row r="83" spans="1:10" x14ac:dyDescent="0.25">
      <c r="A83" s="4">
        <v>2428</v>
      </c>
      <c r="B83" s="5" t="s">
        <v>9</v>
      </c>
      <c r="C83" s="5" t="s">
        <v>56</v>
      </c>
      <c r="D83" s="5" t="str">
        <f>VLOOKUP(A83,[1]belterület!$J:$M,4,FALSE)</f>
        <v>kivett, közterület</v>
      </c>
      <c r="E83" s="6" t="str">
        <f>VLOOKUP(A83,[1]belterület!$J:$N,5,FALSE)</f>
        <v>-</v>
      </c>
      <c r="F83" s="6" t="str">
        <f>VLOOKUP(A83,[1]belterület!$J:$O,6,FALSE)</f>
        <v>2937</v>
      </c>
      <c r="H83" s="6" t="str">
        <f>VLOOKUP(A83,[1]belterület!$D:$F,3,FALSE)</f>
        <v>1/1</v>
      </c>
      <c r="I83" s="6" t="str">
        <f>VLOOKUP(A83,[1]belterület!$D:$H,5,FALSE)</f>
        <v>átszállás</v>
      </c>
      <c r="J83" s="6" t="str">
        <f>VLOOKUP(A83,[1]belterület!$D:$I,6,FALSE)</f>
        <v>1990.12.18</v>
      </c>
    </row>
    <row r="84" spans="1:10" x14ac:dyDescent="0.25">
      <c r="A84" s="4">
        <v>2541</v>
      </c>
      <c r="B84" s="5" t="s">
        <v>9</v>
      </c>
      <c r="C84" s="5" t="s">
        <v>57</v>
      </c>
      <c r="D84" s="5" t="str">
        <f>VLOOKUP(A84,[1]belterület!$J:$M,4,FALSE)</f>
        <v>kivett, közterület</v>
      </c>
      <c r="E84" s="6" t="str">
        <f>VLOOKUP(A84,[1]belterület!$J:$N,5,FALSE)</f>
        <v>-</v>
      </c>
      <c r="F84" s="6" t="str">
        <f>VLOOKUP(A84,[1]belterület!$J:$O,6,FALSE)</f>
        <v>4143</v>
      </c>
      <c r="H84" s="6" t="str">
        <f>VLOOKUP(A84,[1]belterület!$D:$F,3,FALSE)</f>
        <v>1/1</v>
      </c>
      <c r="I84" s="6" t="str">
        <f>VLOOKUP(A84,[1]belterület!$D:$H,5,FALSE)</f>
        <v>átszállás</v>
      </c>
      <c r="J84" s="6" t="str">
        <f>VLOOKUP(A84,[1]belterület!$D:$I,6,FALSE)</f>
        <v>1990.12.18</v>
      </c>
    </row>
    <row r="85" spans="1:10" x14ac:dyDescent="0.25">
      <c r="A85" s="4">
        <v>2556</v>
      </c>
      <c r="B85" s="5" t="s">
        <v>9</v>
      </c>
      <c r="C85" s="5" t="s">
        <v>58</v>
      </c>
      <c r="D85" s="5" t="str">
        <f>VLOOKUP(A85,[1]belterület!$J:$M,4,FALSE)</f>
        <v>kivett, közterület</v>
      </c>
      <c r="E85" s="6" t="str">
        <f>VLOOKUP(A85,[1]belterület!$J:$N,5,FALSE)</f>
        <v>-</v>
      </c>
      <c r="F85" s="6" t="str">
        <f>VLOOKUP(A85,[1]belterület!$J:$O,6,FALSE)</f>
        <v>5404</v>
      </c>
      <c r="H85" s="6" t="str">
        <f>VLOOKUP(A85,[1]belterület!$D:$F,3,FALSE)</f>
        <v>1/1</v>
      </c>
      <c r="I85" s="6" t="str">
        <f>VLOOKUP(A85,[1]belterület!$D:$H,5,FALSE)</f>
        <v>átszállás</v>
      </c>
      <c r="J85" s="6" t="str">
        <f>VLOOKUP(A85,[1]belterület!$D:$I,6,FALSE)</f>
        <v>1990.12.18</v>
      </c>
    </row>
    <row r="86" spans="1:10" x14ac:dyDescent="0.25">
      <c r="A86" s="4">
        <v>2562</v>
      </c>
      <c r="B86" s="5" t="s">
        <v>9</v>
      </c>
      <c r="C86" s="5" t="s">
        <v>59</v>
      </c>
      <c r="D86" s="5" t="str">
        <f>VLOOKUP(A86,[1]belterület!$J:$M,4,FALSE)</f>
        <v>kivett, közterület</v>
      </c>
      <c r="E86" s="6" t="str">
        <f>VLOOKUP(A86,[1]belterület!$J:$N,5,FALSE)</f>
        <v>-</v>
      </c>
      <c r="F86" s="6" t="str">
        <f>VLOOKUP(A86,[1]belterület!$J:$O,6,FALSE)</f>
        <v>7614</v>
      </c>
      <c r="H86" s="6" t="str">
        <f>VLOOKUP(A86,[1]belterület!$D:$F,3,FALSE)</f>
        <v>1/1</v>
      </c>
      <c r="I86" s="6" t="str">
        <f>VLOOKUP(A86,[1]belterület!$D:$H,5,FALSE)</f>
        <v>átszállás</v>
      </c>
      <c r="J86" s="6" t="str">
        <f>VLOOKUP(A86,[1]belterület!$D:$I,6,FALSE)</f>
        <v>1990.12.18</v>
      </c>
    </row>
    <row r="87" spans="1:10" x14ac:dyDescent="0.25">
      <c r="A87" s="4">
        <v>2701</v>
      </c>
      <c r="B87" s="5" t="s">
        <v>9</v>
      </c>
      <c r="C87" s="5" t="s">
        <v>60</v>
      </c>
      <c r="D87" s="5" t="str">
        <f>VLOOKUP(A87,[1]belterület!$J:$M,4,FALSE)</f>
        <v>kivett, közterület</v>
      </c>
      <c r="E87" s="6" t="str">
        <f>VLOOKUP(A87,[1]belterület!$J:$N,5,FALSE)</f>
        <v>-</v>
      </c>
      <c r="F87" s="6" t="str">
        <f>VLOOKUP(A87,[1]belterület!$J:$O,6,FALSE)</f>
        <v>8499</v>
      </c>
      <c r="H87" s="6" t="str">
        <f>VLOOKUP(A87,[1]belterület!$D:$F,3,FALSE)</f>
        <v>1/1</v>
      </c>
      <c r="I87" s="6" t="str">
        <f>VLOOKUP(A87,[1]belterület!$D:$H,5,FALSE)</f>
        <v>átszállás</v>
      </c>
      <c r="J87" s="6" t="str">
        <f>VLOOKUP(A87,[1]belterület!$D:$I,6,FALSE)</f>
        <v>1990.12.18</v>
      </c>
    </row>
    <row r="88" spans="1:10" x14ac:dyDescent="0.25">
      <c r="A88" s="4">
        <v>2702</v>
      </c>
      <c r="B88" s="5" t="s">
        <v>9</v>
      </c>
      <c r="C88" s="5" t="s">
        <v>61</v>
      </c>
      <c r="D88" s="5" t="str">
        <f>VLOOKUP(A88,[1]belterület!$J:$M,4,FALSE)</f>
        <v>kivett, közterület</v>
      </c>
      <c r="E88" s="6" t="str">
        <f>VLOOKUP(A88,[1]belterület!$J:$N,5,FALSE)</f>
        <v>-</v>
      </c>
      <c r="F88" s="6" t="str">
        <f>VLOOKUP(A88,[1]belterület!$J:$O,6,FALSE)</f>
        <v>3125</v>
      </c>
      <c r="H88" s="6" t="str">
        <f>VLOOKUP(A88,[1]belterület!$D:$F,3,FALSE)</f>
        <v>1/1</v>
      </c>
      <c r="I88" s="6" t="str">
        <f>VLOOKUP(A88,[1]belterület!$D:$H,5,FALSE)</f>
        <v>átszállás</v>
      </c>
      <c r="J88" s="6" t="str">
        <f>VLOOKUP(A88,[1]belterület!$D:$I,6,FALSE)</f>
        <v>1990.12.18</v>
      </c>
    </row>
    <row r="89" spans="1:10" x14ac:dyDescent="0.25">
      <c r="A89" s="4">
        <v>2706</v>
      </c>
      <c r="B89" s="5" t="s">
        <v>9</v>
      </c>
      <c r="D89" s="5" t="str">
        <f>VLOOKUP(A89,[1]belterület!$J:$M,4,FALSE)</f>
        <v>kivett, közpark</v>
      </c>
      <c r="E89" s="6" t="str">
        <f>VLOOKUP(A89,[1]belterület!$J:$N,5,FALSE)</f>
        <v>1</v>
      </c>
      <c r="F89" s="6" t="str">
        <f>VLOOKUP(A89,[1]belterület!$J:$O,6,FALSE)</f>
        <v>1097</v>
      </c>
      <c r="H89" s="6" t="str">
        <f>VLOOKUP(A89,[1]belterület!$D:$F,3,FALSE)</f>
        <v>1/1</v>
      </c>
      <c r="I89" s="6" t="str">
        <f>VLOOKUP(A89,[1]belterület!$D:$H,5,FALSE)</f>
        <v>átszállás</v>
      </c>
      <c r="J89" s="6" t="str">
        <f>VLOOKUP(A89,[1]belterület!$D:$I,6,FALSE)</f>
        <v>1990.12.18</v>
      </c>
    </row>
    <row r="90" spans="1:10" x14ac:dyDescent="0.25">
      <c r="A90" s="4">
        <v>2719</v>
      </c>
      <c r="B90" s="5" t="s">
        <v>9</v>
      </c>
      <c r="C90" s="5" t="s">
        <v>62</v>
      </c>
      <c r="D90" s="5" t="str">
        <f>VLOOKUP(A90,[1]belterület!$J:$M,4,FALSE)</f>
        <v>kivett, közterület</v>
      </c>
      <c r="E90" s="6" t="str">
        <f>VLOOKUP(A90,[1]belterület!$J:$N,5,FALSE)</f>
        <v>-</v>
      </c>
      <c r="F90" s="6" t="str">
        <f>VLOOKUP(A90,[1]belterület!$J:$O,6,FALSE)</f>
        <v>2209</v>
      </c>
      <c r="H90" s="6" t="str">
        <f>VLOOKUP(A90,[1]belterület!$D:$F,3,FALSE)</f>
        <v>1/1</v>
      </c>
      <c r="I90" s="6" t="str">
        <f>VLOOKUP(A90,[1]belterület!$D:$H,5,FALSE)</f>
        <v>átszállás</v>
      </c>
      <c r="J90" s="6" t="str">
        <f>VLOOKUP(A90,[1]belterület!$D:$I,6,FALSE)</f>
        <v>1990.12.18</v>
      </c>
    </row>
    <row r="91" spans="1:10" x14ac:dyDescent="0.25">
      <c r="A91" s="4">
        <v>2893</v>
      </c>
      <c r="B91" s="5" t="s">
        <v>9</v>
      </c>
      <c r="C91" s="5" t="s">
        <v>56</v>
      </c>
      <c r="D91" s="5" t="str">
        <f>VLOOKUP(A91,[1]belterület!$J:$M,4,FALSE)</f>
        <v>kivett, közterület</v>
      </c>
      <c r="E91" s="6" t="str">
        <f>VLOOKUP(A91,[1]belterület!$J:$N,5,FALSE)</f>
        <v>-</v>
      </c>
      <c r="F91" s="6" t="str">
        <f>VLOOKUP(A91,[1]belterület!$J:$O,6,FALSE)</f>
        <v>5032</v>
      </c>
      <c r="H91" s="6" t="str">
        <f>VLOOKUP(A91,[1]belterület!$D:$F,3,FALSE)</f>
        <v>1/1</v>
      </c>
      <c r="I91" s="6" t="str">
        <f>VLOOKUP(A91,[1]belterület!$D:$H,5,FALSE)</f>
        <v>átszállás</v>
      </c>
      <c r="J91" s="6" t="str">
        <f>VLOOKUP(A91,[1]belterület!$D:$I,6,FALSE)</f>
        <v>1990.12.18</v>
      </c>
    </row>
    <row r="92" spans="1:10" x14ac:dyDescent="0.25">
      <c r="A92" s="4">
        <v>2901</v>
      </c>
      <c r="B92" s="5" t="s">
        <v>9</v>
      </c>
      <c r="C92" s="5" t="s">
        <v>63</v>
      </c>
      <c r="D92" s="5" t="str">
        <f>VLOOKUP(A92,[1]belterület!$J:$M,4,FALSE)</f>
        <v>kivett, közterület</v>
      </c>
      <c r="E92" s="6" t="str">
        <f>VLOOKUP(A92,[1]belterület!$J:$N,5,FALSE)</f>
        <v>-</v>
      </c>
      <c r="F92" s="6" t="str">
        <f>VLOOKUP(A92,[1]belterület!$J:$O,6,FALSE)</f>
        <v>228</v>
      </c>
      <c r="H92" s="6" t="str">
        <f>VLOOKUP(A92,[1]belterület!$D:$F,3,FALSE)</f>
        <v>1/1</v>
      </c>
      <c r="I92" s="6" t="str">
        <f>VLOOKUP(A92,[1]belterület!$D:$H,5,FALSE)</f>
        <v>átszállás</v>
      </c>
      <c r="J92" s="6" t="str">
        <f>VLOOKUP(A92,[1]belterület!$D:$I,6,FALSE)</f>
        <v>1990.12.18</v>
      </c>
    </row>
    <row r="93" spans="1:10" x14ac:dyDescent="0.25">
      <c r="A93" s="4">
        <v>2902</v>
      </c>
      <c r="B93" s="5" t="s">
        <v>9</v>
      </c>
      <c r="D93" s="5" t="str">
        <f>VLOOKUP(A93,[1]belterület!$J:$M,4,FALSE)</f>
        <v>kivett, árok</v>
      </c>
      <c r="E93" s="6" t="str">
        <f>VLOOKUP(A93,[1]belterület!$J:$N,5,FALSE)</f>
        <v>-</v>
      </c>
      <c r="F93" s="6" t="str">
        <f>VLOOKUP(A93,[1]belterület!$J:$O,6,FALSE)</f>
        <v>1222</v>
      </c>
      <c r="H93" s="6" t="str">
        <f>VLOOKUP(A93,[1]belterület!$D:$F,3,FALSE)</f>
        <v>1/1</v>
      </c>
      <c r="I93" s="6" t="str">
        <f>VLOOKUP(A93,[1]belterület!$D:$H,5,FALSE)</f>
        <v>átszállás</v>
      </c>
      <c r="J93" s="6" t="str">
        <f>VLOOKUP(A93,[1]belterület!$D:$I,6,FALSE)</f>
        <v>1990.12.18</v>
      </c>
    </row>
    <row r="94" spans="1:10" x14ac:dyDescent="0.25">
      <c r="A94" s="4">
        <v>2911</v>
      </c>
      <c r="B94" s="5" t="s">
        <v>9</v>
      </c>
      <c r="C94" s="5" t="s">
        <v>64</v>
      </c>
      <c r="D94" s="5" t="str">
        <f>VLOOKUP(A94,[1]belterület!$J:$M,4,FALSE)</f>
        <v>kivett, közterület</v>
      </c>
      <c r="E94" s="6" t="str">
        <f>VLOOKUP(A94,[1]belterület!$J:$N,5,FALSE)</f>
        <v>-</v>
      </c>
      <c r="F94" s="6" t="str">
        <f>VLOOKUP(A94,[1]belterület!$J:$O,6,FALSE)</f>
        <v>1964</v>
      </c>
      <c r="H94" s="6" t="str">
        <f>VLOOKUP(A94,[1]belterület!$D:$F,3,FALSE)</f>
        <v>1/1</v>
      </c>
      <c r="I94" s="6" t="str">
        <f>VLOOKUP(A94,[1]belterület!$D:$H,5,FALSE)</f>
        <v>átszállás</v>
      </c>
      <c r="J94" s="6" t="str">
        <f>VLOOKUP(A94,[1]belterület!$D:$I,6,FALSE)</f>
        <v>1990.12.18</v>
      </c>
    </row>
    <row r="95" spans="1:10" x14ac:dyDescent="0.25">
      <c r="A95" s="4">
        <v>2912</v>
      </c>
      <c r="B95" s="5" t="s">
        <v>9</v>
      </c>
      <c r="C95" s="5" t="s">
        <v>64</v>
      </c>
      <c r="D95" s="5" t="str">
        <f>VLOOKUP(A95,[1]belterület!$J:$M,4,FALSE)</f>
        <v>kivett, közterület</v>
      </c>
      <c r="E95" s="6" t="str">
        <f>VLOOKUP(A95,[1]belterület!$J:$N,5,FALSE)</f>
        <v>-</v>
      </c>
      <c r="F95" s="6" t="str">
        <f>VLOOKUP(A95,[1]belterület!$J:$O,6,FALSE)</f>
        <v>972</v>
      </c>
      <c r="H95" s="6" t="str">
        <f>VLOOKUP(A95,[1]belterület!$D:$F,3,FALSE)</f>
        <v>1/1</v>
      </c>
      <c r="I95" s="6" t="str">
        <f>VLOOKUP(A95,[1]belterület!$D:$H,5,FALSE)</f>
        <v>átszállás</v>
      </c>
      <c r="J95" s="6" t="str">
        <f>VLOOKUP(A95,[1]belterület!$D:$I,6,FALSE)</f>
        <v>1990.12.18</v>
      </c>
    </row>
    <row r="96" spans="1:10" x14ac:dyDescent="0.25">
      <c r="A96" s="4">
        <v>2934</v>
      </c>
      <c r="B96" s="5" t="s">
        <v>9</v>
      </c>
      <c r="C96" s="5" t="s">
        <v>63</v>
      </c>
      <c r="D96" s="5" t="str">
        <f>VLOOKUP(A96,[1]belterület!$J:$M,4,FALSE)</f>
        <v>kivett, közterület</v>
      </c>
      <c r="E96" s="6" t="str">
        <f>VLOOKUP(A96,[1]belterület!$J:$N,5,FALSE)</f>
        <v>-</v>
      </c>
      <c r="F96" s="6" t="str">
        <f>VLOOKUP(A96,[1]belterület!$J:$O,6,FALSE)</f>
        <v>1779</v>
      </c>
      <c r="H96" s="6" t="str">
        <f>VLOOKUP(A96,[1]belterület!$D:$F,3,FALSE)</f>
        <v>1/1</v>
      </c>
      <c r="I96" s="6" t="str">
        <f>VLOOKUP(A96,[1]belterület!$D:$H,5,FALSE)</f>
        <v>átszállás</v>
      </c>
      <c r="J96" s="6" t="str">
        <f>VLOOKUP(A96,[1]belterület!$D:$I,6,FALSE)</f>
        <v>1990.12.18</v>
      </c>
    </row>
    <row r="97" spans="1:10" x14ac:dyDescent="0.25">
      <c r="A97" s="4">
        <v>2969</v>
      </c>
      <c r="B97" s="5" t="s">
        <v>9</v>
      </c>
      <c r="C97" s="5" t="s">
        <v>54</v>
      </c>
      <c r="D97" s="5" t="str">
        <f>VLOOKUP(A97,[1]belterület!$J:$M,4,FALSE)</f>
        <v>kivett, közterület</v>
      </c>
      <c r="E97" s="6" t="str">
        <f>VLOOKUP(A97,[1]belterület!$J:$N,5,FALSE)</f>
        <v>-</v>
      </c>
      <c r="F97" s="6" t="str">
        <f>VLOOKUP(A97,[1]belterület!$J:$O,6,FALSE)</f>
        <v>3680</v>
      </c>
      <c r="H97" s="6" t="str">
        <f>VLOOKUP(A97,[1]belterület!$D:$F,3,FALSE)</f>
        <v>1/1</v>
      </c>
      <c r="I97" s="6" t="str">
        <f>VLOOKUP(A97,[1]belterület!$D:$H,5,FALSE)</f>
        <v>átszállás</v>
      </c>
      <c r="J97" s="6" t="str">
        <f>VLOOKUP(A97,[1]belterület!$D:$I,6,FALSE)</f>
        <v>1990.12.18</v>
      </c>
    </row>
    <row r="98" spans="1:10" x14ac:dyDescent="0.25">
      <c r="A98" s="4">
        <v>3019</v>
      </c>
      <c r="B98" s="5" t="s">
        <v>9</v>
      </c>
      <c r="C98" s="5" t="s">
        <v>65</v>
      </c>
      <c r="D98" s="5" t="str">
        <f>VLOOKUP(A98,[1]belterület!$J:$M,4,FALSE)</f>
        <v>kivett, közterület</v>
      </c>
      <c r="E98" s="6" t="str">
        <f>VLOOKUP(A98,[1]belterület!$J:$N,5,FALSE)</f>
        <v>-</v>
      </c>
      <c r="F98" s="6" t="str">
        <f>VLOOKUP(A98,[1]belterület!$J:$O,6,FALSE)</f>
        <v>3051</v>
      </c>
      <c r="H98" s="6" t="str">
        <f>VLOOKUP(A98,[1]belterület!$D:$F,3,FALSE)</f>
        <v>1/1</v>
      </c>
      <c r="I98" s="6" t="str">
        <f>VLOOKUP(A98,[1]belterület!$D:$H,5,FALSE)</f>
        <v>átszállás</v>
      </c>
      <c r="J98" s="6" t="str">
        <f>VLOOKUP(A98,[1]belterület!$D:$I,6,FALSE)</f>
        <v>1990.12.18</v>
      </c>
    </row>
    <row r="99" spans="1:10" x14ac:dyDescent="0.25">
      <c r="A99" s="4">
        <v>3056</v>
      </c>
      <c r="B99" s="5" t="s">
        <v>9</v>
      </c>
      <c r="C99" s="5" t="s">
        <v>66</v>
      </c>
      <c r="D99" s="5" t="str">
        <f>VLOOKUP(A99,[1]belterület!$J:$M,4,FALSE)</f>
        <v>kivett, közterület</v>
      </c>
      <c r="E99" s="6" t="str">
        <f>VLOOKUP(A99,[1]belterület!$J:$N,5,FALSE)</f>
        <v>-</v>
      </c>
      <c r="F99" s="6" t="str">
        <f>VLOOKUP(A99,[1]belterület!$J:$O,6,FALSE)</f>
        <v>1865</v>
      </c>
      <c r="H99" s="6" t="str">
        <f>VLOOKUP(A99,[1]belterület!$D:$F,3,FALSE)</f>
        <v>1/1</v>
      </c>
      <c r="I99" s="6" t="str">
        <f>VLOOKUP(A99,[1]belterület!$D:$H,5,FALSE)</f>
        <v>átszállás</v>
      </c>
      <c r="J99" s="6" t="str">
        <f>VLOOKUP(A99,[1]belterület!$D:$I,6,FALSE)</f>
        <v>1990.12.18</v>
      </c>
    </row>
    <row r="100" spans="1:10" x14ac:dyDescent="0.25">
      <c r="A100" s="4">
        <v>3073</v>
      </c>
      <c r="B100" s="5" t="s">
        <v>9</v>
      </c>
      <c r="C100" s="5" t="s">
        <v>67</v>
      </c>
      <c r="D100" s="5" t="str">
        <f>VLOOKUP(A100,[1]belterület!$J:$M,4,FALSE)</f>
        <v>kivett, közterület</v>
      </c>
      <c r="E100" s="6" t="str">
        <f>VLOOKUP(A100,[1]belterület!$J:$N,5,FALSE)</f>
        <v>-</v>
      </c>
      <c r="F100" s="6" t="str">
        <f>VLOOKUP(A100,[1]belterület!$J:$O,6,FALSE)</f>
        <v>4480</v>
      </c>
      <c r="H100" s="6" t="str">
        <f>VLOOKUP(A100,[1]belterület!$D:$F,3,FALSE)</f>
        <v>1/1</v>
      </c>
      <c r="I100" s="6" t="str">
        <f>VLOOKUP(A100,[1]belterület!$D:$H,5,FALSE)</f>
        <v>átszállás</v>
      </c>
      <c r="J100" s="6" t="str">
        <f>VLOOKUP(A100,[1]belterület!$D:$I,6,FALSE)</f>
        <v>1990.12.18</v>
      </c>
    </row>
    <row r="101" spans="1:10" x14ac:dyDescent="0.25">
      <c r="A101" s="4">
        <v>3099</v>
      </c>
      <c r="B101" s="5" t="s">
        <v>9</v>
      </c>
      <c r="C101" s="5" t="s">
        <v>66</v>
      </c>
      <c r="D101" s="5" t="str">
        <f>VLOOKUP(A101,[1]belterület!$J:$M,4,FALSE)</f>
        <v>kivett, közterület</v>
      </c>
      <c r="E101" s="6" t="str">
        <f>VLOOKUP(A101,[1]belterület!$J:$N,5,FALSE)</f>
        <v>-</v>
      </c>
      <c r="F101" s="6" t="str">
        <f>VLOOKUP(A101,[1]belterület!$J:$O,6,FALSE)</f>
        <v>402</v>
      </c>
      <c r="H101" s="6" t="str">
        <f>VLOOKUP(A101,[1]belterület!$D:$F,3,FALSE)</f>
        <v>1/1</v>
      </c>
      <c r="I101" s="6" t="str">
        <f>VLOOKUP(A101,[1]belterület!$D:$H,5,FALSE)</f>
        <v>átszállás</v>
      </c>
      <c r="J101" s="6" t="str">
        <f>VLOOKUP(A101,[1]belterület!$D:$I,6,FALSE)</f>
        <v>1990.12.18</v>
      </c>
    </row>
    <row r="102" spans="1:10" x14ac:dyDescent="0.25">
      <c r="A102" s="4">
        <v>3144</v>
      </c>
      <c r="B102" s="5" t="s">
        <v>9</v>
      </c>
      <c r="C102" s="5" t="s">
        <v>65</v>
      </c>
      <c r="D102" s="5" t="str">
        <f>VLOOKUP(A102,[1]belterület!$J:$M,4,FALSE)</f>
        <v>kivett, közterület</v>
      </c>
      <c r="E102" s="6" t="str">
        <f>VLOOKUP(A102,[1]belterület!$J:$N,5,FALSE)</f>
        <v>-</v>
      </c>
      <c r="F102" s="6" t="str">
        <f>VLOOKUP(A102,[1]belterület!$J:$O,6,FALSE)</f>
        <v>2805</v>
      </c>
      <c r="H102" s="6" t="str">
        <f>VLOOKUP(A102,[1]belterület!$D:$F,3,FALSE)</f>
        <v>1/1</v>
      </c>
      <c r="I102" s="6" t="str">
        <f>VLOOKUP(A102,[1]belterület!$D:$H,5,FALSE)</f>
        <v>átszállás</v>
      </c>
      <c r="J102" s="6" t="str">
        <f>VLOOKUP(A102,[1]belterület!$D:$I,6,FALSE)</f>
        <v>1990.12.18</v>
      </c>
    </row>
    <row r="103" spans="1:10" x14ac:dyDescent="0.25">
      <c r="A103" s="4">
        <v>3192</v>
      </c>
      <c r="B103" s="5" t="s">
        <v>9</v>
      </c>
      <c r="C103" s="5" t="s">
        <v>50</v>
      </c>
      <c r="D103" s="5" t="str">
        <f>VLOOKUP(A103,[1]belterület!$J:$M,4,FALSE)</f>
        <v>kivett, közterület</v>
      </c>
      <c r="E103" s="6" t="str">
        <f>VLOOKUP(A103,[1]belterület!$J:$N,5,FALSE)</f>
        <v>-</v>
      </c>
      <c r="F103" s="6" t="str">
        <f>VLOOKUP(A103,[1]belterület!$J:$O,6,FALSE)</f>
        <v>2244</v>
      </c>
      <c r="H103" s="6" t="str">
        <f>VLOOKUP(A103,[1]belterület!$D:$F,3,FALSE)</f>
        <v>1/1</v>
      </c>
      <c r="I103" s="6" t="str">
        <f>VLOOKUP(A103,[1]belterület!$D:$H,5,FALSE)</f>
        <v>átszállás</v>
      </c>
      <c r="J103" s="6" t="str">
        <f>VLOOKUP(A103,[1]belterület!$D:$I,6,FALSE)</f>
        <v>1990.12.18</v>
      </c>
    </row>
    <row r="104" spans="1:10" x14ac:dyDescent="0.25">
      <c r="A104" s="4">
        <v>3198</v>
      </c>
      <c r="B104" s="5" t="s">
        <v>9</v>
      </c>
      <c r="D104" s="5" t="str">
        <f>VLOOKUP(A104,[1]belterület!$J:$M,4,FALSE)</f>
        <v>kivett, közút</v>
      </c>
      <c r="E104" s="6" t="str">
        <f>VLOOKUP(A104,[1]belterület!$J:$N,5,FALSE)</f>
        <v>-</v>
      </c>
      <c r="F104" s="6" t="str">
        <f>VLOOKUP(A104,[1]belterület!$J:$O,6,FALSE)</f>
        <v>68</v>
      </c>
      <c r="H104" s="6" t="str">
        <f>VLOOKUP(A104,[1]belterület!$D:$F,3,FALSE)</f>
        <v>1/1</v>
      </c>
      <c r="I104" s="6" t="str">
        <f>VLOOKUP(A104,[1]belterület!$D:$H,5,FALSE)</f>
        <v>átszállás</v>
      </c>
      <c r="J104" s="6" t="str">
        <f>VLOOKUP(A104,[1]belterület!$D:$I,6,FALSE)</f>
        <v>1990.12.18</v>
      </c>
    </row>
    <row r="105" spans="1:10" x14ac:dyDescent="0.25">
      <c r="A105" s="4">
        <v>3212</v>
      </c>
      <c r="B105" s="5" t="s">
        <v>9</v>
      </c>
      <c r="C105" s="5" t="s">
        <v>68</v>
      </c>
      <c r="D105" s="5" t="str">
        <f>VLOOKUP(A105,[1]belterület!$J:$M,4,FALSE)</f>
        <v>kivett, közterület</v>
      </c>
      <c r="E105" s="6" t="str">
        <f>VLOOKUP(A105,[1]belterület!$J:$N,5,FALSE)</f>
        <v>-</v>
      </c>
      <c r="F105" s="6" t="str">
        <f>VLOOKUP(A105,[1]belterület!$J:$O,6,FALSE)</f>
        <v>540</v>
      </c>
      <c r="H105" s="6" t="str">
        <f>VLOOKUP(A105,[1]belterület!$D:$F,3,FALSE)</f>
        <v>1/1</v>
      </c>
      <c r="I105" s="6" t="str">
        <f>VLOOKUP(A105,[1]belterület!$D:$H,5,FALSE)</f>
        <v>átszállás</v>
      </c>
      <c r="J105" s="6" t="str">
        <f>VLOOKUP(A105,[1]belterület!$D:$I,6,FALSE)</f>
        <v>1990.12.18</v>
      </c>
    </row>
    <row r="106" spans="1:10" x14ac:dyDescent="0.25">
      <c r="A106" s="4">
        <v>3240</v>
      </c>
      <c r="B106" s="5" t="s">
        <v>9</v>
      </c>
      <c r="C106" s="5" t="s">
        <v>49</v>
      </c>
      <c r="D106" s="5" t="str">
        <f>VLOOKUP(A106,[1]belterület!$J:$M,4,FALSE)</f>
        <v>kivett, közterület</v>
      </c>
      <c r="E106" s="6" t="str">
        <f>VLOOKUP(A106,[1]belterület!$J:$N,5,FALSE)</f>
        <v>-</v>
      </c>
      <c r="F106" s="6" t="str">
        <f>VLOOKUP(A106,[1]belterület!$J:$O,6,FALSE)</f>
        <v>896</v>
      </c>
      <c r="H106" s="6" t="str">
        <f>VLOOKUP(A106,[1]belterület!$D:$F,3,FALSE)</f>
        <v>1/1</v>
      </c>
      <c r="I106" s="6" t="str">
        <f>VLOOKUP(A106,[1]belterület!$D:$H,5,FALSE)</f>
        <v>átszállás</v>
      </c>
      <c r="J106" s="6" t="str">
        <f>VLOOKUP(A106,[1]belterület!$D:$I,6,FALSE)</f>
        <v>1990.12.18</v>
      </c>
    </row>
    <row r="107" spans="1:10" x14ac:dyDescent="0.25">
      <c r="A107" s="4">
        <v>3251</v>
      </c>
      <c r="B107" s="5" t="s">
        <v>9</v>
      </c>
      <c r="C107" s="5" t="s">
        <v>69</v>
      </c>
      <c r="D107" s="5" t="str">
        <f>VLOOKUP(A107,[1]belterület!$J:$M,4,FALSE)</f>
        <v>kivett, közterület</v>
      </c>
      <c r="E107" s="6" t="str">
        <f>VLOOKUP(A107,[1]belterület!$J:$N,5,FALSE)</f>
        <v>-</v>
      </c>
      <c r="F107" s="6" t="str">
        <f>VLOOKUP(A107,[1]belterület!$J:$O,6,FALSE)</f>
        <v>2197</v>
      </c>
      <c r="H107" s="6" t="str">
        <f>VLOOKUP(A107,[1]belterület!$D:$F,3,FALSE)</f>
        <v>1/1</v>
      </c>
      <c r="I107" s="6" t="str">
        <f>VLOOKUP(A107,[1]belterület!$D:$H,5,FALSE)</f>
        <v>átszállás</v>
      </c>
      <c r="J107" s="6" t="str">
        <f>VLOOKUP(A107,[1]belterület!$D:$I,6,FALSE)</f>
        <v>1990.12.18</v>
      </c>
    </row>
    <row r="108" spans="1:10" x14ac:dyDescent="0.25">
      <c r="A108" s="4">
        <v>3269</v>
      </c>
      <c r="B108" s="5" t="s">
        <v>9</v>
      </c>
      <c r="D108" s="5" t="str">
        <f>VLOOKUP(A108,[1]belterület!$J:$M,4,FALSE)</f>
        <v>kivett, közterület</v>
      </c>
      <c r="E108" s="6" t="str">
        <f>VLOOKUP(A108,[1]belterület!$J:$N,5,FALSE)</f>
        <v>-</v>
      </c>
      <c r="F108" s="6" t="str">
        <f>VLOOKUP(A108,[1]belterület!$J:$O,6,FALSE)</f>
        <v>2005</v>
      </c>
      <c r="H108" s="6" t="str">
        <f>VLOOKUP(A108,[1]belterület!$D:$F,3,FALSE)</f>
        <v>1/1</v>
      </c>
      <c r="I108" s="6" t="str">
        <f>VLOOKUP(A108,[1]belterület!$D:$H,5,FALSE)</f>
        <v>átszállás</v>
      </c>
      <c r="J108" s="6" t="str">
        <f>VLOOKUP(A108,[1]belterület!$D:$I,6,FALSE)</f>
        <v>1990.12.18</v>
      </c>
    </row>
    <row r="109" spans="1:10" x14ac:dyDescent="0.25">
      <c r="A109" s="4">
        <v>3280</v>
      </c>
      <c r="B109" s="5" t="s">
        <v>9</v>
      </c>
      <c r="C109" s="5" t="s">
        <v>70</v>
      </c>
      <c r="D109" s="5" t="str">
        <f>VLOOKUP(A109,[1]belterület!$J:$M,4,FALSE)</f>
        <v>kivett, közterület</v>
      </c>
      <c r="E109" s="6" t="str">
        <f>VLOOKUP(A109,[1]belterület!$J:$N,5,FALSE)</f>
        <v>-</v>
      </c>
      <c r="F109" s="6" t="str">
        <f>VLOOKUP(A109,[1]belterület!$J:$O,6,FALSE)</f>
        <v>2809</v>
      </c>
      <c r="H109" s="6" t="str">
        <f>VLOOKUP(A109,[1]belterület!$D:$F,3,FALSE)</f>
        <v>1/1</v>
      </c>
      <c r="I109" s="6" t="str">
        <f>VLOOKUP(A109,[1]belterület!$D:$H,5,FALSE)</f>
        <v>átszállás</v>
      </c>
      <c r="J109" s="6" t="str">
        <f>VLOOKUP(A109,[1]belterület!$D:$I,6,FALSE)</f>
        <v>1990.12.18</v>
      </c>
    </row>
    <row r="110" spans="1:10" x14ac:dyDescent="0.25">
      <c r="A110" s="4">
        <v>3295</v>
      </c>
      <c r="B110" s="5" t="s">
        <v>9</v>
      </c>
      <c r="D110" s="5" t="str">
        <f>VLOOKUP(A110,[1]belterület!$J:$M,4,FALSE)</f>
        <v>kivett, közút</v>
      </c>
      <c r="E110" s="6" t="str">
        <f>VLOOKUP(A110,[1]belterület!$J:$N,5,FALSE)</f>
        <v>-</v>
      </c>
      <c r="F110" s="6" t="str">
        <f>VLOOKUP(A110,[1]belterület!$J:$O,6,FALSE)</f>
        <v>4283</v>
      </c>
      <c r="H110" s="6" t="str">
        <f>VLOOKUP(A110,[1]belterület!$D:$F,3,FALSE)</f>
        <v>1/1</v>
      </c>
      <c r="I110" s="6" t="str">
        <f>VLOOKUP(A110,[1]belterület!$D:$H,5,FALSE)</f>
        <v>átszállás</v>
      </c>
      <c r="J110" s="6" t="str">
        <f>VLOOKUP(A110,[1]belterület!$D:$I,6,FALSE)</f>
        <v>1990.12.18</v>
      </c>
    </row>
    <row r="111" spans="1:10" x14ac:dyDescent="0.25">
      <c r="A111" s="4">
        <v>3304</v>
      </c>
      <c r="B111" s="5" t="s">
        <v>9</v>
      </c>
      <c r="C111" s="5" t="s">
        <v>71</v>
      </c>
      <c r="D111" s="5" t="str">
        <f>VLOOKUP(A111,[1]belterület!$J:$M,4,FALSE)</f>
        <v>kivett, gazdasági épület, út</v>
      </c>
      <c r="E111" s="6" t="str">
        <f>VLOOKUP(A111,[1]belterület!$J:$N,5,FALSE)</f>
        <v>-</v>
      </c>
      <c r="F111" s="6" t="str">
        <f>VLOOKUP(A111,[1]belterület!$J:$O,6,FALSE)</f>
        <v>592</v>
      </c>
      <c r="H111" s="6" t="str">
        <f>VLOOKUP(A111,[1]belterület!$D:$F,3,FALSE)</f>
        <v>1/1</v>
      </c>
      <c r="I111" s="6" t="str">
        <f>VLOOKUP(A111,[1]belterület!$D:$H,5,FALSE)</f>
        <v>átszállás</v>
      </c>
      <c r="J111" s="6" t="str">
        <f>VLOOKUP(A111,[1]belterület!$D:$I,6,FALSE)</f>
        <v>1990.12.18</v>
      </c>
    </row>
    <row r="112" spans="1:10" x14ac:dyDescent="0.25">
      <c r="A112" s="4">
        <v>3322</v>
      </c>
      <c r="B112" s="5" t="s">
        <v>9</v>
      </c>
      <c r="C112" s="5" t="s">
        <v>72</v>
      </c>
      <c r="D112" s="5" t="str">
        <f>VLOOKUP(A112,[1]belterület!$J:$M,4,FALSE)</f>
        <v>kivett, közterület</v>
      </c>
      <c r="E112" s="6" t="str">
        <f>VLOOKUP(A112,[1]belterület!$J:$N,5,FALSE)</f>
        <v>-</v>
      </c>
      <c r="F112" s="6" t="str">
        <f>VLOOKUP(A112,[1]belterület!$J:$O,6,FALSE)</f>
        <v>4084</v>
      </c>
      <c r="H112" s="6" t="str">
        <f>VLOOKUP(A112,[1]belterület!$D:$F,3,FALSE)</f>
        <v>1/1</v>
      </c>
      <c r="I112" s="6" t="str">
        <f>VLOOKUP(A112,[1]belterület!$D:$H,5,FALSE)</f>
        <v>átszállás</v>
      </c>
      <c r="J112" s="6" t="str">
        <f>VLOOKUP(A112,[1]belterület!$D:$I,6,FALSE)</f>
        <v>1990.12.18</v>
      </c>
    </row>
    <row r="113" spans="1:10" x14ac:dyDescent="0.25">
      <c r="A113" s="4">
        <v>3368</v>
      </c>
      <c r="B113" s="5" t="s">
        <v>9</v>
      </c>
      <c r="D113" s="5" t="str">
        <f>VLOOKUP(A113,[1]belterület!$J:$M,4,FALSE)</f>
        <v>kivett, árok</v>
      </c>
      <c r="E113" s="6" t="str">
        <f>VLOOKUP(A113,[1]belterület!$J:$N,5,FALSE)</f>
        <v>-</v>
      </c>
      <c r="F113" s="6" t="str">
        <f>VLOOKUP(A113,[1]belterület!$J:$O,6,FALSE)</f>
        <v>428</v>
      </c>
      <c r="H113" s="6" t="str">
        <f>VLOOKUP(A113,[1]belterület!$D:$F,3,FALSE)</f>
        <v>1/1</v>
      </c>
      <c r="I113" s="6" t="str">
        <f>VLOOKUP(A113,[1]belterület!$D:$H,5,FALSE)</f>
        <v>átszállás</v>
      </c>
      <c r="J113" s="6" t="str">
        <f>VLOOKUP(A113,[1]belterület!$D:$I,6,FALSE)</f>
        <v>1990.12.18</v>
      </c>
    </row>
    <row r="114" spans="1:10" x14ac:dyDescent="0.25">
      <c r="A114" s="4">
        <v>3379</v>
      </c>
      <c r="B114" s="5" t="s">
        <v>9</v>
      </c>
      <c r="C114" s="5" t="s">
        <v>73</v>
      </c>
      <c r="D114" s="5" t="str">
        <f>VLOOKUP(A114,[1]belterület!$J:$M,4,FALSE)</f>
        <v>kivett, közterület</v>
      </c>
      <c r="E114" s="6" t="str">
        <f>VLOOKUP(A114,[1]belterület!$J:$N,5,FALSE)</f>
        <v>-</v>
      </c>
      <c r="F114" s="6" t="str">
        <f>VLOOKUP(A114,[1]belterület!$J:$O,6,FALSE)</f>
        <v>2493</v>
      </c>
      <c r="H114" s="6" t="str">
        <f>VLOOKUP(A114,[1]belterület!$D:$F,3,FALSE)</f>
        <v>1/1</v>
      </c>
      <c r="I114" s="6" t="str">
        <f>VLOOKUP(A114,[1]belterület!$D:$H,5,FALSE)</f>
        <v>átszállás</v>
      </c>
      <c r="J114" s="6" t="str">
        <f>VLOOKUP(A114,[1]belterület!$D:$I,6,FALSE)</f>
        <v>1990.12.18</v>
      </c>
    </row>
    <row r="115" spans="1:10" x14ac:dyDescent="0.25">
      <c r="A115" s="4">
        <v>3400</v>
      </c>
      <c r="B115" s="5" t="s">
        <v>9</v>
      </c>
      <c r="C115" s="5" t="s">
        <v>74</v>
      </c>
      <c r="D115" s="5" t="str">
        <f>VLOOKUP(A115,[1]belterület!$J:$M,4,FALSE)</f>
        <v>kivett, közterület</v>
      </c>
      <c r="E115" s="6" t="str">
        <f>VLOOKUP(A115,[1]belterület!$J:$N,5,FALSE)</f>
        <v>-</v>
      </c>
      <c r="F115" s="6" t="str">
        <f>VLOOKUP(A115,[1]belterület!$J:$O,6,FALSE)</f>
        <v>4870</v>
      </c>
      <c r="H115" s="6" t="str">
        <f>VLOOKUP(A115,[1]belterület!$D:$F,3,FALSE)</f>
        <v>1/1</v>
      </c>
      <c r="I115" s="6" t="str">
        <f>VLOOKUP(A115,[1]belterület!$D:$H,5,FALSE)</f>
        <v>átszállás</v>
      </c>
      <c r="J115" s="6" t="str">
        <f>VLOOKUP(A115,[1]belterület!$D:$I,6,FALSE)</f>
        <v>1990.12.18</v>
      </c>
    </row>
    <row r="116" spans="1:10" x14ac:dyDescent="0.25">
      <c r="A116" s="4">
        <v>3429</v>
      </c>
      <c r="B116" s="5" t="s">
        <v>9</v>
      </c>
      <c r="C116" s="5" t="s">
        <v>75</v>
      </c>
      <c r="D116" s="5" t="str">
        <f>VLOOKUP(A116,[1]belterület!$J:$M,4,FALSE)</f>
        <v>kivett, közterület</v>
      </c>
      <c r="E116" s="6" t="str">
        <f>VLOOKUP(A116,[1]belterület!$J:$N,5,FALSE)</f>
        <v>-</v>
      </c>
      <c r="F116" s="6" t="str">
        <f>VLOOKUP(A116,[1]belterület!$J:$O,6,FALSE)</f>
        <v>4326</v>
      </c>
      <c r="H116" s="6" t="str">
        <f>VLOOKUP(A116,[1]belterület!$D:$F,3,FALSE)</f>
        <v>1/1</v>
      </c>
      <c r="I116" s="6" t="str">
        <f>VLOOKUP(A116,[1]belterület!$D:$H,5,FALSE)</f>
        <v>átszállás</v>
      </c>
      <c r="J116" s="6" t="str">
        <f>VLOOKUP(A116,[1]belterület!$D:$I,6,FALSE)</f>
        <v>1990.12.18</v>
      </c>
    </row>
    <row r="117" spans="1:10" x14ac:dyDescent="0.25">
      <c r="A117" s="4">
        <v>3471</v>
      </c>
      <c r="B117" s="5" t="s">
        <v>9</v>
      </c>
      <c r="D117" s="5" t="str">
        <f>VLOOKUP(A117,[1]belterület!$J:$M,4,FALSE)</f>
        <v>kivett, árok</v>
      </c>
      <c r="E117" s="6" t="str">
        <f>VLOOKUP(A117,[1]belterület!$J:$N,5,FALSE)</f>
        <v>-</v>
      </c>
      <c r="F117" s="6" t="str">
        <f>VLOOKUP(A117,[1]belterület!$J:$O,6,FALSE)</f>
        <v>259</v>
      </c>
      <c r="H117" s="6" t="str">
        <f>VLOOKUP(A117,[1]belterület!$D:$F,3,FALSE)</f>
        <v>1/1</v>
      </c>
      <c r="I117" s="6" t="str">
        <f>VLOOKUP(A117,[1]belterület!$D:$H,5,FALSE)</f>
        <v>átszállás</v>
      </c>
      <c r="J117" s="6" t="str">
        <f>VLOOKUP(A117,[1]belterület!$D:$I,6,FALSE)</f>
        <v>1990.12.18</v>
      </c>
    </row>
    <row r="118" spans="1:10" x14ac:dyDescent="0.25">
      <c r="A118" s="7">
        <v>3472</v>
      </c>
      <c r="B118" s="8" t="s">
        <v>9</v>
      </c>
      <c r="C118" s="8"/>
      <c r="D118" s="8" t="s">
        <v>76</v>
      </c>
      <c r="E118" s="9"/>
      <c r="F118" s="9">
        <v>518</v>
      </c>
      <c r="G118" s="9"/>
      <c r="H118" s="10" t="s">
        <v>14</v>
      </c>
      <c r="I118" s="9" t="s">
        <v>15</v>
      </c>
      <c r="J118" s="11">
        <v>33225</v>
      </c>
    </row>
    <row r="119" spans="1:10" x14ac:dyDescent="0.25">
      <c r="A119" s="4">
        <v>3473</v>
      </c>
      <c r="B119" s="5" t="s">
        <v>9</v>
      </c>
      <c r="C119" s="5" t="s">
        <v>77</v>
      </c>
      <c r="D119" s="5" t="str">
        <f>VLOOKUP(A119,[1]belterület!$J:$M,4,FALSE)</f>
        <v>kivett, közterület</v>
      </c>
      <c r="E119" s="6" t="str">
        <f>VLOOKUP(A119,[1]belterület!$J:$N,5,FALSE)</f>
        <v>-</v>
      </c>
      <c r="F119" s="6" t="str">
        <f>VLOOKUP(A119,[1]belterület!$J:$O,6,FALSE)</f>
        <v>5835</v>
      </c>
      <c r="H119" s="6" t="str">
        <f>VLOOKUP(A119,[1]belterület!$D:$F,3,FALSE)</f>
        <v>1/1</v>
      </c>
      <c r="I119" s="6" t="str">
        <f>VLOOKUP(A119,[1]belterület!$D:$H,5,FALSE)</f>
        <v>átszállás</v>
      </c>
      <c r="J119" s="6" t="str">
        <f>VLOOKUP(A119,[1]belterület!$D:$I,6,FALSE)</f>
        <v>1990.12.18</v>
      </c>
    </row>
    <row r="120" spans="1:10" x14ac:dyDescent="0.25">
      <c r="A120" s="4">
        <v>3509</v>
      </c>
      <c r="B120" s="5" t="s">
        <v>9</v>
      </c>
      <c r="C120" s="5" t="s">
        <v>78</v>
      </c>
      <c r="D120" s="5" t="str">
        <f>VLOOKUP(A120,[1]belterület!$J:$M,4,FALSE)</f>
        <v>kivett, közterület</v>
      </c>
      <c r="E120" s="6" t="str">
        <f>VLOOKUP(A120,[1]belterület!$J:$N,5,FALSE)</f>
        <v>-</v>
      </c>
      <c r="F120" s="6" t="str">
        <f>VLOOKUP(A120,[1]belterület!$J:$O,6,FALSE)</f>
        <v>1691</v>
      </c>
      <c r="H120" s="6" t="str">
        <f>VLOOKUP(A120,[1]belterület!$D:$F,3,FALSE)</f>
        <v>1/1</v>
      </c>
      <c r="I120" s="6" t="str">
        <f>VLOOKUP(A120,[1]belterület!$D:$H,5,FALSE)</f>
        <v>átszállás</v>
      </c>
      <c r="J120" s="6" t="str">
        <f>VLOOKUP(A120,[1]belterület!$D:$I,6,FALSE)</f>
        <v>1990.12.18</v>
      </c>
    </row>
    <row r="121" spans="1:10" x14ac:dyDescent="0.25">
      <c r="A121" s="4">
        <v>3533</v>
      </c>
      <c r="B121" s="5" t="s">
        <v>9</v>
      </c>
      <c r="C121" s="5" t="s">
        <v>79</v>
      </c>
      <c r="D121" s="5" t="str">
        <f>VLOOKUP(A121,[1]belterület!$J:$M,4,FALSE)</f>
        <v>kivett, közterület</v>
      </c>
      <c r="E121" s="6" t="str">
        <f>VLOOKUP(A121,[1]belterület!$J:$N,5,FALSE)</f>
        <v>-</v>
      </c>
      <c r="F121" s="6" t="str">
        <f>VLOOKUP(A121,[1]belterület!$J:$O,6,FALSE)</f>
        <v>2387</v>
      </c>
      <c r="H121" s="6" t="str">
        <f>VLOOKUP(A121,[1]belterület!$D:$F,3,FALSE)</f>
        <v>1/1</v>
      </c>
      <c r="I121" s="6" t="str">
        <f>VLOOKUP(A121,[1]belterület!$D:$H,5,FALSE)</f>
        <v>átszállás</v>
      </c>
      <c r="J121" s="6" t="str">
        <f>VLOOKUP(A121,[1]belterület!$D:$I,6,FALSE)</f>
        <v>1990.12.18</v>
      </c>
    </row>
    <row r="122" spans="1:10" x14ac:dyDescent="0.25">
      <c r="A122" s="4">
        <v>3535</v>
      </c>
      <c r="B122" s="5" t="s">
        <v>9</v>
      </c>
      <c r="C122" s="5" t="s">
        <v>78</v>
      </c>
      <c r="D122" s="5" t="str">
        <f>VLOOKUP(A122,[1]belterület!$J:$M,4,FALSE)</f>
        <v>kivett, közterület</v>
      </c>
      <c r="E122" s="6" t="str">
        <f>VLOOKUP(A122,[1]belterület!$J:$N,5,FALSE)</f>
        <v>-</v>
      </c>
      <c r="F122" s="6" t="str">
        <f>VLOOKUP(A122,[1]belterület!$J:$O,6,FALSE)</f>
        <v>1711</v>
      </c>
      <c r="H122" s="6" t="str">
        <f>VLOOKUP(A122,[1]belterület!$D:$F,3,FALSE)</f>
        <v>1/1</v>
      </c>
      <c r="I122" s="6" t="str">
        <f>VLOOKUP(A122,[1]belterület!$D:$H,5,FALSE)</f>
        <v>átszállás</v>
      </c>
      <c r="J122" s="6" t="str">
        <f>VLOOKUP(A122,[1]belterület!$D:$I,6,FALSE)</f>
        <v>1990.12.18</v>
      </c>
    </row>
    <row r="123" spans="1:10" x14ac:dyDescent="0.25">
      <c r="A123" s="4">
        <v>3544</v>
      </c>
      <c r="B123" s="5" t="s">
        <v>9</v>
      </c>
      <c r="D123" s="5" t="str">
        <f>VLOOKUP(A123,[1]belterület!$J:$M,4,FALSE)</f>
        <v>kivett, közút</v>
      </c>
      <c r="E123" s="6" t="str">
        <f>VLOOKUP(A123,[1]belterület!$J:$N,5,FALSE)</f>
        <v>-</v>
      </c>
      <c r="F123" s="6" t="str">
        <f>VLOOKUP(A123,[1]belterület!$J:$O,6,FALSE)</f>
        <v>548</v>
      </c>
      <c r="H123" s="6" t="str">
        <f>VLOOKUP(A123,[1]belterület!$D:$F,3,FALSE)</f>
        <v>1/1</v>
      </c>
      <c r="I123" s="6" t="str">
        <f>VLOOKUP(A123,[1]belterület!$D:$H,5,FALSE)</f>
        <v>átszállás</v>
      </c>
      <c r="J123" s="6" t="str">
        <f>VLOOKUP(A123,[1]belterület!$D:$I,6,FALSE)</f>
        <v>1990.12.18</v>
      </c>
    </row>
    <row r="124" spans="1:10" x14ac:dyDescent="0.25">
      <c r="A124" s="4">
        <v>3546</v>
      </c>
      <c r="B124" s="5" t="s">
        <v>9</v>
      </c>
      <c r="D124" s="5" t="str">
        <f>VLOOKUP(A124,[1]belterület!$J:$M,4,FALSE)</f>
        <v>kivett, közút</v>
      </c>
      <c r="E124" s="6" t="str">
        <f>VLOOKUP(A124,[1]belterület!$J:$N,5,FALSE)</f>
        <v>-</v>
      </c>
      <c r="F124" s="6" t="str">
        <f>VLOOKUP(A124,[1]belterület!$J:$O,6,FALSE)</f>
        <v>15</v>
      </c>
      <c r="H124" s="6" t="str">
        <f>VLOOKUP(A124,[1]belterület!$D:$F,3,FALSE)</f>
        <v>1/1</v>
      </c>
      <c r="I124" s="6" t="str">
        <f>VLOOKUP(A124,[1]belterület!$D:$H,5,FALSE)</f>
        <v>átszállás</v>
      </c>
      <c r="J124" s="6" t="str">
        <f>VLOOKUP(A124,[1]belterület!$D:$I,6,FALSE)</f>
        <v>1990.12.18</v>
      </c>
    </row>
    <row r="125" spans="1:10" x14ac:dyDescent="0.25">
      <c r="A125" s="4">
        <v>3560</v>
      </c>
      <c r="B125" s="5" t="s">
        <v>9</v>
      </c>
      <c r="D125" s="5" t="str">
        <f>VLOOKUP(A125,[1]belterület!$J:$M,4,FALSE)</f>
        <v>kivett, közterület</v>
      </c>
      <c r="E125" s="6" t="str">
        <f>VLOOKUP(A125,[1]belterület!$J:$N,5,FALSE)</f>
        <v>-</v>
      </c>
      <c r="F125" s="6" t="str">
        <f>VLOOKUP(A125,[1]belterület!$J:$O,6,FALSE)</f>
        <v>183</v>
      </c>
      <c r="H125" s="6" t="str">
        <f>VLOOKUP(A125,[1]belterület!$D:$F,3,FALSE)</f>
        <v>1/1</v>
      </c>
      <c r="I125" s="6" t="str">
        <f>VLOOKUP(A125,[1]belterület!$D:$H,5,FALSE)</f>
        <v>átszállás</v>
      </c>
      <c r="J125" s="6" t="str">
        <f>VLOOKUP(A125,[1]belterület!$D:$I,6,FALSE)</f>
        <v>1990.12.18</v>
      </c>
    </row>
    <row r="126" spans="1:10" x14ac:dyDescent="0.25">
      <c r="A126" s="4">
        <v>3589</v>
      </c>
      <c r="B126" s="5" t="s">
        <v>9</v>
      </c>
      <c r="C126" s="5" t="s">
        <v>80</v>
      </c>
      <c r="D126" s="5" t="str">
        <f>VLOOKUP(A126,[1]belterület!$J:$M,4,FALSE)</f>
        <v>kivett, közterület</v>
      </c>
      <c r="E126" s="6" t="str">
        <f>VLOOKUP(A126,[1]belterület!$J:$N,5,FALSE)</f>
        <v>-</v>
      </c>
      <c r="F126" s="6" t="str">
        <f>VLOOKUP(A126,[1]belterület!$J:$O,6,FALSE)</f>
        <v>3197</v>
      </c>
      <c r="H126" s="6" t="str">
        <f>VLOOKUP(A126,[1]belterület!$D:$F,3,FALSE)</f>
        <v>1/1</v>
      </c>
      <c r="I126" s="6" t="str">
        <f>VLOOKUP(A126,[1]belterület!$D:$H,5,FALSE)</f>
        <v>átszállás</v>
      </c>
      <c r="J126" s="6" t="str">
        <f>VLOOKUP(A126,[1]belterület!$D:$I,6,FALSE)</f>
        <v>1990.12.18</v>
      </c>
    </row>
    <row r="127" spans="1:10" s="28" customFormat="1" x14ac:dyDescent="0.25">
      <c r="A127" s="7" t="s">
        <v>2828</v>
      </c>
      <c r="B127" s="8" t="s">
        <v>2829</v>
      </c>
      <c r="C127" s="8"/>
      <c r="D127" s="8" t="s">
        <v>2830</v>
      </c>
      <c r="E127" s="9"/>
      <c r="F127" s="9">
        <v>1448</v>
      </c>
      <c r="G127" s="9"/>
      <c r="H127" s="10" t="s">
        <v>14</v>
      </c>
      <c r="I127" s="10" t="s">
        <v>161</v>
      </c>
      <c r="J127" s="11">
        <v>44341</v>
      </c>
    </row>
    <row r="128" spans="1:10" x14ac:dyDescent="0.25">
      <c r="A128" s="4">
        <v>3645</v>
      </c>
      <c r="B128" s="5" t="s">
        <v>9</v>
      </c>
      <c r="D128" s="5" t="str">
        <f>VLOOKUP(A128,[1]belterület!$J:$M,4,FALSE)</f>
        <v>kivett, közterület</v>
      </c>
      <c r="E128" s="6" t="str">
        <f>VLOOKUP(A128,[1]belterület!$J:$N,5,FALSE)</f>
        <v>-</v>
      </c>
      <c r="F128" s="6" t="str">
        <f>VLOOKUP(A128,[1]belterület!$J:$O,6,FALSE)</f>
        <v>2453</v>
      </c>
      <c r="H128" s="6" t="str">
        <f>VLOOKUP(A128,[1]belterület!$D:$F,3,FALSE)</f>
        <v>1/1</v>
      </c>
      <c r="I128" s="6" t="str">
        <f>VLOOKUP(A128,[1]belterület!$D:$H,5,FALSE)</f>
        <v>átszállás</v>
      </c>
      <c r="J128" s="6" t="str">
        <f>VLOOKUP(A128,[1]belterület!$D:$I,6,FALSE)</f>
        <v>1990.12.18</v>
      </c>
    </row>
    <row r="129" spans="1:10" x14ac:dyDescent="0.25">
      <c r="A129" s="4">
        <v>3655</v>
      </c>
      <c r="B129" s="5" t="s">
        <v>9</v>
      </c>
      <c r="D129" s="5" t="str">
        <f>VLOOKUP(A129,[1]belterület!$J:$M,4,FALSE)</f>
        <v>kivett, közút</v>
      </c>
      <c r="E129" s="6" t="str">
        <f>VLOOKUP(A129,[1]belterület!$J:$N,5,FALSE)</f>
        <v>-</v>
      </c>
      <c r="F129" s="6" t="str">
        <f>VLOOKUP(A129,[1]belterület!$J:$O,6,FALSE)</f>
        <v>639</v>
      </c>
      <c r="H129" s="6" t="str">
        <f>VLOOKUP(A129,[1]belterület!$D:$F,3,FALSE)</f>
        <v>1/1</v>
      </c>
      <c r="I129" s="6" t="str">
        <f>VLOOKUP(A129,[1]belterület!$D:$H,5,FALSE)</f>
        <v>átszállás</v>
      </c>
      <c r="J129" s="6" t="str">
        <f>VLOOKUP(A129,[1]belterület!$D:$I,6,FALSE)</f>
        <v>1990.12.18</v>
      </c>
    </row>
    <row r="130" spans="1:10" x14ac:dyDescent="0.25">
      <c r="A130" s="4">
        <v>3670</v>
      </c>
      <c r="B130" s="5" t="s">
        <v>9</v>
      </c>
      <c r="C130" s="5" t="s">
        <v>81</v>
      </c>
      <c r="D130" s="5" t="str">
        <f>VLOOKUP(A130,[1]belterület!$J:$M,4,FALSE)</f>
        <v>kivett, közterület</v>
      </c>
      <c r="E130" s="6" t="str">
        <f>VLOOKUP(A130,[1]belterület!$J:$N,5,FALSE)</f>
        <v>-</v>
      </c>
      <c r="F130" s="6" t="str">
        <f>VLOOKUP(A130,[1]belterület!$J:$O,6,FALSE)</f>
        <v>4952</v>
      </c>
      <c r="H130" s="6" t="str">
        <f>VLOOKUP(A130,[1]belterület!$D:$F,3,FALSE)</f>
        <v>1/1</v>
      </c>
      <c r="I130" s="6" t="str">
        <f>VLOOKUP(A130,[1]belterület!$D:$H,5,FALSE)</f>
        <v>átszállás</v>
      </c>
      <c r="J130" s="6" t="str">
        <f>VLOOKUP(A130,[1]belterület!$D:$I,6,FALSE)</f>
        <v>1990.12.18</v>
      </c>
    </row>
    <row r="131" spans="1:10" x14ac:dyDescent="0.25">
      <c r="A131" s="4">
        <v>3682</v>
      </c>
      <c r="B131" s="5" t="s">
        <v>9</v>
      </c>
      <c r="D131" s="5" t="str">
        <f>VLOOKUP(A131,[1]belterület!$J:$M,4,FALSE)</f>
        <v>kivett, közút</v>
      </c>
      <c r="E131" s="6" t="str">
        <f>VLOOKUP(A131,[1]belterület!$J:$N,5,FALSE)</f>
        <v>-</v>
      </c>
      <c r="F131" s="6" t="str">
        <f>VLOOKUP(A131,[1]belterület!$J:$O,6,FALSE)</f>
        <v>255</v>
      </c>
      <c r="H131" s="6" t="str">
        <f>VLOOKUP(A131,[1]belterület!$D:$F,3,FALSE)</f>
        <v>1/1</v>
      </c>
      <c r="I131" s="6" t="str">
        <f>VLOOKUP(A131,[1]belterület!$D:$H,5,FALSE)</f>
        <v>átszállás</v>
      </c>
      <c r="J131" s="6" t="str">
        <f>VLOOKUP(A131,[1]belterület!$D:$I,6,FALSE)</f>
        <v>1990.12.18</v>
      </c>
    </row>
    <row r="132" spans="1:10" x14ac:dyDescent="0.25">
      <c r="A132" s="4">
        <v>3693</v>
      </c>
      <c r="B132" s="5" t="s">
        <v>9</v>
      </c>
      <c r="D132" s="5" t="str">
        <f>VLOOKUP(A132,[1]belterület!$J:$M,4,FALSE)</f>
        <v>kivett, közút</v>
      </c>
      <c r="E132" s="6" t="str">
        <f>VLOOKUP(A132,[1]belterület!$J:$N,5,FALSE)</f>
        <v>-</v>
      </c>
      <c r="F132" s="6" t="str">
        <f>VLOOKUP(A132,[1]belterület!$J:$O,6,FALSE)</f>
        <v>1627</v>
      </c>
      <c r="H132" s="6" t="str">
        <f>VLOOKUP(A132,[1]belterület!$D:$F,3,FALSE)</f>
        <v>1/1</v>
      </c>
      <c r="I132" s="6" t="str">
        <f>VLOOKUP(A132,[1]belterület!$D:$H,5,FALSE)</f>
        <v>átszállás</v>
      </c>
      <c r="J132" s="6" t="str">
        <f>VLOOKUP(A132,[1]belterület!$D:$I,6,FALSE)</f>
        <v>1990.12.18</v>
      </c>
    </row>
    <row r="133" spans="1:10" x14ac:dyDescent="0.25">
      <c r="A133" s="4">
        <v>3694</v>
      </c>
      <c r="B133" s="5" t="s">
        <v>9</v>
      </c>
      <c r="C133" s="5" t="s">
        <v>82</v>
      </c>
      <c r="D133" s="5" t="str">
        <f>VLOOKUP(A133,[1]belterület!$J:$M,4,FALSE)</f>
        <v>kivett, közterület</v>
      </c>
      <c r="E133" s="6" t="str">
        <f>VLOOKUP(A133,[1]belterület!$J:$N,5,FALSE)</f>
        <v>1</v>
      </c>
      <c r="F133" s="6" t="str">
        <f>VLOOKUP(A133,[1]belterület!$J:$O,6,FALSE)</f>
        <v>3294</v>
      </c>
      <c r="H133" s="6" t="str">
        <f>VLOOKUP(A133,[1]belterület!$D:$F,3,FALSE)</f>
        <v>1/1</v>
      </c>
      <c r="I133" s="6" t="str">
        <f>VLOOKUP(A133,[1]belterület!$D:$H,5,FALSE)</f>
        <v>átszállás</v>
      </c>
      <c r="J133" s="6" t="str">
        <f>VLOOKUP(A133,[1]belterület!$D:$I,6,FALSE)</f>
        <v>1990.12.18</v>
      </c>
    </row>
    <row r="134" spans="1:10" x14ac:dyDescent="0.25">
      <c r="A134" s="4">
        <v>3697</v>
      </c>
      <c r="B134" s="5" t="s">
        <v>9</v>
      </c>
      <c r="C134" s="5" t="s">
        <v>83</v>
      </c>
      <c r="D134" s="5" t="str">
        <f>VLOOKUP(A134,[1]belterület!$J:$M,4,FALSE)</f>
        <v>kivett, közterület</v>
      </c>
      <c r="E134" s="6" t="str">
        <f>VLOOKUP(A134,[1]belterület!$J:$N,5,FALSE)</f>
        <v>-</v>
      </c>
      <c r="F134" s="6" t="str">
        <f>VLOOKUP(A134,[1]belterület!$J:$O,6,FALSE)</f>
        <v>7813</v>
      </c>
      <c r="H134" s="6" t="str">
        <f>VLOOKUP(A134,[1]belterület!$D:$F,3,FALSE)</f>
        <v>1/1</v>
      </c>
      <c r="I134" s="6" t="str">
        <f>VLOOKUP(A134,[1]belterület!$D:$H,5,FALSE)</f>
        <v>átszállás</v>
      </c>
      <c r="J134" s="6" t="str">
        <f>VLOOKUP(A134,[1]belterület!$D:$I,6,FALSE)</f>
        <v>1990.12.18</v>
      </c>
    </row>
    <row r="135" spans="1:10" x14ac:dyDescent="0.25">
      <c r="A135" s="4">
        <v>3702</v>
      </c>
      <c r="B135" s="5" t="s">
        <v>9</v>
      </c>
      <c r="D135" s="5" t="str">
        <f>VLOOKUP(A135,[1]belterület!$J:$M,4,FALSE)</f>
        <v>kivett, közút</v>
      </c>
      <c r="E135" s="6" t="str">
        <f>VLOOKUP(A135,[1]belterület!$J:$N,5,FALSE)</f>
        <v>-</v>
      </c>
      <c r="F135" s="6" t="str">
        <f>VLOOKUP(A135,[1]belterület!$J:$O,6,FALSE)</f>
        <v>1013</v>
      </c>
      <c r="H135" s="6" t="str">
        <f>VLOOKUP(A135,[1]belterület!$D:$F,3,FALSE)</f>
        <v>1/1</v>
      </c>
      <c r="I135" s="6" t="str">
        <f>VLOOKUP(A135,[1]belterület!$D:$H,5,FALSE)</f>
        <v>átszállás</v>
      </c>
      <c r="J135" s="6" t="str">
        <f>VLOOKUP(A135,[1]belterület!$D:$I,6,FALSE)</f>
        <v>1990.12.18</v>
      </c>
    </row>
    <row r="136" spans="1:10" x14ac:dyDescent="0.25">
      <c r="A136" s="7">
        <v>3716</v>
      </c>
      <c r="B136" s="8" t="s">
        <v>9</v>
      </c>
      <c r="C136" s="8"/>
      <c r="D136" s="8" t="s">
        <v>84</v>
      </c>
      <c r="E136" s="9"/>
      <c r="F136" s="9">
        <v>3600</v>
      </c>
      <c r="G136" s="9"/>
      <c r="H136" s="10" t="s">
        <v>14</v>
      </c>
      <c r="I136" s="9" t="s">
        <v>15</v>
      </c>
      <c r="J136" s="11">
        <v>33225</v>
      </c>
    </row>
    <row r="137" spans="1:10" x14ac:dyDescent="0.25">
      <c r="A137" s="4">
        <v>3726</v>
      </c>
      <c r="B137" s="5" t="s">
        <v>9</v>
      </c>
      <c r="C137" s="5" t="s">
        <v>85</v>
      </c>
      <c r="D137" s="5" t="str">
        <f>VLOOKUP(A137,[1]belterület!$J:$M,4,FALSE)</f>
        <v>kivett, közterület</v>
      </c>
      <c r="E137" s="6" t="str">
        <f>VLOOKUP(A137,[1]belterület!$J:$N,5,FALSE)</f>
        <v>-</v>
      </c>
      <c r="F137" s="6" t="str">
        <f>VLOOKUP(A137,[1]belterület!$J:$O,6,FALSE)</f>
        <v>1966</v>
      </c>
      <c r="H137" s="6" t="str">
        <f>VLOOKUP(A137,[1]belterület!$D:$F,3,FALSE)</f>
        <v>1/1</v>
      </c>
      <c r="I137" s="6" t="str">
        <f>VLOOKUP(A137,[1]belterület!$D:$H,5,FALSE)</f>
        <v>átszállás</v>
      </c>
      <c r="J137" s="6" t="str">
        <f>VLOOKUP(A137,[1]belterület!$D:$I,6,FALSE)</f>
        <v>1990.12.18</v>
      </c>
    </row>
    <row r="138" spans="1:10" x14ac:dyDescent="0.25">
      <c r="A138" s="4">
        <v>3730</v>
      </c>
      <c r="B138" s="5" t="s">
        <v>9</v>
      </c>
      <c r="D138" s="5" t="str">
        <f>VLOOKUP(A138,[1]belterület!$J:$M,4,FALSE)</f>
        <v>kivett, út</v>
      </c>
      <c r="E138" s="6" t="str">
        <f>VLOOKUP(A138,[1]belterület!$J:$N,5,FALSE)</f>
        <v>-</v>
      </c>
      <c r="F138" s="6" t="str">
        <f>VLOOKUP(A138,[1]belterület!$J:$O,6,FALSE)</f>
        <v>2345</v>
      </c>
      <c r="H138" s="6" t="str">
        <f>VLOOKUP(A138,[1]belterület!$D:$F,3,FALSE)</f>
        <v>1/1</v>
      </c>
      <c r="I138" s="6" t="str">
        <f>VLOOKUP(A138,[1]belterület!$D:$H,5,FALSE)</f>
        <v>átadás</v>
      </c>
      <c r="J138" s="6" t="str">
        <f>VLOOKUP(A138,[1]belterület!$D:$I,6,FALSE)</f>
        <v>2005.02.22</v>
      </c>
    </row>
    <row r="139" spans="1:10" x14ac:dyDescent="0.25">
      <c r="A139" s="4">
        <v>3732</v>
      </c>
      <c r="B139" s="5" t="s">
        <v>9</v>
      </c>
      <c r="C139" s="5" t="s">
        <v>85</v>
      </c>
      <c r="D139" s="5" t="str">
        <f>VLOOKUP(A139,[1]belterület!$J:$M,4,FALSE)</f>
        <v>kivett, közterület</v>
      </c>
      <c r="E139" s="6" t="str">
        <f>VLOOKUP(A139,[1]belterület!$J:$N,5,FALSE)</f>
        <v>-</v>
      </c>
      <c r="F139" s="6" t="str">
        <f>VLOOKUP(A139,[1]belterület!$J:$O,6,FALSE)</f>
        <v>1982</v>
      </c>
      <c r="H139" s="6" t="str">
        <f>VLOOKUP(A139,[1]belterület!$D:$F,3,FALSE)</f>
        <v>1/1</v>
      </c>
      <c r="I139" s="6" t="str">
        <f>VLOOKUP(A139,[1]belterület!$D:$H,5,FALSE)</f>
        <v>átszállás</v>
      </c>
      <c r="J139" s="6" t="str">
        <f>VLOOKUP(A139,[1]belterület!$D:$I,6,FALSE)</f>
        <v>1990.12.18</v>
      </c>
    </row>
    <row r="140" spans="1:10" x14ac:dyDescent="0.25">
      <c r="A140" s="4">
        <v>3745</v>
      </c>
      <c r="B140" s="5" t="s">
        <v>9</v>
      </c>
      <c r="C140" s="5" t="s">
        <v>85</v>
      </c>
      <c r="D140" s="5" t="str">
        <f>VLOOKUP(A140,[1]belterület!$J:$M,4,FALSE)</f>
        <v>kivett, közterület</v>
      </c>
      <c r="E140" s="6" t="str">
        <f>VLOOKUP(A140,[1]belterület!$J:$N,5,FALSE)</f>
        <v>-</v>
      </c>
      <c r="F140" s="6" t="str">
        <f>VLOOKUP(A140,[1]belterület!$J:$O,6,FALSE)</f>
        <v>1352</v>
      </c>
      <c r="H140" s="6" t="str">
        <f>VLOOKUP(A140,[1]belterület!$D:$F,3,FALSE)</f>
        <v>1/1</v>
      </c>
      <c r="I140" s="6" t="str">
        <f>VLOOKUP(A140,[1]belterület!$D:$H,5,FALSE)</f>
        <v>átszállás</v>
      </c>
      <c r="J140" s="6" t="str">
        <f>VLOOKUP(A140,[1]belterület!$D:$I,6,FALSE)</f>
        <v>1990.12.18</v>
      </c>
    </row>
    <row r="141" spans="1:10" x14ac:dyDescent="0.25">
      <c r="A141" s="4">
        <v>3762</v>
      </c>
      <c r="B141" s="5" t="s">
        <v>9</v>
      </c>
      <c r="D141" s="5" t="str">
        <f>VLOOKUP(A141,[1]belterület!$J:$M,4,FALSE)</f>
        <v>kivett, árok</v>
      </c>
      <c r="E141" s="6" t="str">
        <f>VLOOKUP(A141,[1]belterület!$J:$N,5,FALSE)</f>
        <v>-</v>
      </c>
      <c r="F141" s="6" t="str">
        <f>VLOOKUP(A141,[1]belterület!$J:$O,6,FALSE)</f>
        <v>538</v>
      </c>
      <c r="H141" s="6" t="str">
        <f>VLOOKUP(A141,[1]belterület!$D:$F,3,FALSE)</f>
        <v>1/1</v>
      </c>
      <c r="I141" s="6" t="str">
        <f>VLOOKUP(A141,[1]belterület!$D:$H,5,FALSE)</f>
        <v>átszállás</v>
      </c>
      <c r="J141" s="6" t="str">
        <f>VLOOKUP(A141,[1]belterület!$D:$I,6,FALSE)</f>
        <v>1990.12.18</v>
      </c>
    </row>
    <row r="142" spans="1:10" x14ac:dyDescent="0.25">
      <c r="A142" s="4">
        <v>3764</v>
      </c>
      <c r="B142" s="5" t="s">
        <v>9</v>
      </c>
      <c r="D142" s="5" t="str">
        <f>VLOOKUP(A142,[1]belterület!$J:$M,4,FALSE)</f>
        <v>kivett, közút</v>
      </c>
      <c r="E142" s="6" t="str">
        <f>VLOOKUP(A142,[1]belterület!$J:$N,5,FALSE)</f>
        <v>-</v>
      </c>
      <c r="F142" s="6" t="str">
        <f>VLOOKUP(A142,[1]belterület!$J:$O,6,FALSE)</f>
        <v>159</v>
      </c>
      <c r="H142" s="6" t="str">
        <f>VLOOKUP(A142,[1]belterület!$D:$F,3,FALSE)</f>
        <v>1/1</v>
      </c>
      <c r="I142" s="6" t="str">
        <f>VLOOKUP(A142,[1]belterület!$D:$H,5,FALSE)</f>
        <v>átszállás</v>
      </c>
      <c r="J142" s="6" t="str">
        <f>VLOOKUP(A142,[1]belterület!$D:$I,6,FALSE)</f>
        <v>1990.12.18</v>
      </c>
    </row>
    <row r="143" spans="1:10" x14ac:dyDescent="0.25">
      <c r="A143" s="4">
        <v>3784</v>
      </c>
      <c r="B143" s="5" t="s">
        <v>9</v>
      </c>
      <c r="D143" s="5" t="str">
        <f>VLOOKUP(A143,[1]belterület!$J:$M,4,FALSE)</f>
        <v>kivett, árok</v>
      </c>
      <c r="E143" s="6" t="str">
        <f>VLOOKUP(A143,[1]belterület!$J:$N,5,FALSE)</f>
        <v>-</v>
      </c>
      <c r="F143" s="6" t="str">
        <f>VLOOKUP(A143,[1]belterület!$J:$O,6,FALSE)</f>
        <v>1245</v>
      </c>
      <c r="H143" s="6" t="str">
        <f>VLOOKUP(A143,[1]belterület!$D:$F,3,FALSE)</f>
        <v>1/1</v>
      </c>
      <c r="I143" s="6" t="str">
        <f>VLOOKUP(A143,[1]belterület!$D:$H,5,FALSE)</f>
        <v>átszállás</v>
      </c>
      <c r="J143" s="6" t="str">
        <f>VLOOKUP(A143,[1]belterület!$D:$I,6,FALSE)</f>
        <v>1990.12.18</v>
      </c>
    </row>
    <row r="144" spans="1:10" x14ac:dyDescent="0.25">
      <c r="A144" s="4">
        <v>3788</v>
      </c>
      <c r="B144" s="5" t="s">
        <v>9</v>
      </c>
      <c r="D144" s="5" t="str">
        <f>VLOOKUP(A144,[1]belterület!$J:$M,4,FALSE)</f>
        <v>kivett, közút</v>
      </c>
      <c r="E144" s="6" t="str">
        <f>VLOOKUP(A144,[1]belterület!$J:$N,5,FALSE)</f>
        <v>-</v>
      </c>
      <c r="F144" s="6" t="str">
        <f>VLOOKUP(A144,[1]belterület!$J:$O,6,FALSE)</f>
        <v>1889</v>
      </c>
      <c r="H144" s="6" t="str">
        <f>VLOOKUP(A144,[1]belterület!$D:$F,3,FALSE)</f>
        <v>1/1</v>
      </c>
      <c r="I144" s="6" t="str">
        <f>VLOOKUP(A144,[1]belterület!$D:$H,5,FALSE)</f>
        <v>átszállás</v>
      </c>
      <c r="J144" s="6" t="str">
        <f>VLOOKUP(A144,[1]belterület!$D:$I,6,FALSE)</f>
        <v>1990.12.18</v>
      </c>
    </row>
    <row r="145" spans="1:10" x14ac:dyDescent="0.25">
      <c r="A145" s="4">
        <v>3800</v>
      </c>
      <c r="B145" s="5" t="s">
        <v>9</v>
      </c>
      <c r="D145" s="5" t="str">
        <f>VLOOKUP(A145,[1]belterület!$J:$M,4,FALSE)</f>
        <v>kivett, géppark</v>
      </c>
      <c r="E145" s="6" t="str">
        <f>VLOOKUP(A145,[1]belterület!$J:$N,5,FALSE)</f>
        <v>-</v>
      </c>
      <c r="F145" s="6" t="str">
        <f>VLOOKUP(A145,[1]belterület!$J:$O,6,FALSE)</f>
        <v>3283</v>
      </c>
      <c r="H145" s="6" t="str">
        <f>VLOOKUP(A145,[1]belterület!$D:$F,3,FALSE)</f>
        <v>1/1</v>
      </c>
      <c r="I145" s="6" t="str">
        <f>VLOOKUP(A145,[1]belterület!$D:$H,5,FALSE)</f>
        <v>átszállás</v>
      </c>
      <c r="J145" s="6" t="str">
        <f>VLOOKUP(A145,[1]belterület!$D:$I,6,FALSE)</f>
        <v>1990.12.18</v>
      </c>
    </row>
    <row r="146" spans="1:10" x14ac:dyDescent="0.25">
      <c r="A146" s="4">
        <v>3801</v>
      </c>
      <c r="B146" s="5" t="s">
        <v>9</v>
      </c>
      <c r="D146" s="5" t="str">
        <f>VLOOKUP(A146,[1]belterület!$J:$M,4,FALSE)</f>
        <v>kivett, közút</v>
      </c>
      <c r="E146" s="6" t="str">
        <f>VLOOKUP(A146,[1]belterület!$J:$N,5,FALSE)</f>
        <v>-</v>
      </c>
      <c r="F146" s="6" t="str">
        <f>VLOOKUP(A146,[1]belterület!$J:$O,6,FALSE)</f>
        <v>3098</v>
      </c>
      <c r="H146" s="6" t="str">
        <f>VLOOKUP(A146,[1]belterület!$D:$F,3,FALSE)</f>
        <v>1/1</v>
      </c>
      <c r="I146" s="6" t="str">
        <f>VLOOKUP(A146,[1]belterület!$D:$H,5,FALSE)</f>
        <v>átszállás</v>
      </c>
      <c r="J146" s="6" t="str">
        <f>VLOOKUP(A146,[1]belterület!$D:$I,6,FALSE)</f>
        <v>1990.12.18</v>
      </c>
    </row>
    <row r="147" spans="1:10" x14ac:dyDescent="0.25">
      <c r="A147" s="4">
        <v>3809</v>
      </c>
      <c r="B147" s="5" t="s">
        <v>9</v>
      </c>
      <c r="D147" s="5" t="str">
        <f>VLOOKUP(A147,[1]belterület!$J:$M,4,FALSE)</f>
        <v>kivett, sh. út</v>
      </c>
      <c r="E147" s="6" t="str">
        <f>VLOOKUP(A147,[1]belterület!$J:$N,5,FALSE)</f>
        <v>-</v>
      </c>
      <c r="F147" s="6" t="str">
        <f>VLOOKUP(A147,[1]belterület!$J:$O,6,FALSE)</f>
        <v>657</v>
      </c>
      <c r="H147" s="6" t="str">
        <f>VLOOKUP(A147,[1]belterület!$D:$F,3,FALSE)</f>
        <v>1/1</v>
      </c>
      <c r="I147" s="6" t="str">
        <f>VLOOKUP(A147,[1]belterület!$D:$H,5,FALSE)</f>
        <v>átszállás</v>
      </c>
      <c r="J147" s="6" t="str">
        <f>VLOOKUP(A147,[1]belterület!$D:$I,6,FALSE)</f>
        <v>1990.12.18</v>
      </c>
    </row>
    <row r="148" spans="1:10" x14ac:dyDescent="0.25">
      <c r="A148" s="4">
        <v>3810</v>
      </c>
      <c r="B148" s="5" t="s">
        <v>9</v>
      </c>
      <c r="D148" s="5" t="str">
        <f>VLOOKUP(A148,[1]belterület!$J:$M,4,FALSE)</f>
        <v>kivett, Séd-patak</v>
      </c>
      <c r="E148" s="6" t="str">
        <f>VLOOKUP(A148,[1]belterület!$J:$N,5,FALSE)</f>
        <v>-</v>
      </c>
      <c r="F148" s="6" t="str">
        <f>VLOOKUP(A148,[1]belterület!$J:$O,6,FALSE)</f>
        <v>4088</v>
      </c>
      <c r="H148" s="6" t="str">
        <f>VLOOKUP(A148,[1]belterület!$D:$F,3,FALSE)</f>
        <v>1/1</v>
      </c>
      <c r="I148" s="6" t="str">
        <f>VLOOKUP(A148,[1]belterület!$D:$H,5,FALSE)</f>
        <v>átadás</v>
      </c>
      <c r="J148" s="6" t="str">
        <f>VLOOKUP(A148,[1]belterület!$D:$I,6,FALSE)</f>
        <v>1994.05.09</v>
      </c>
    </row>
    <row r="149" spans="1:10" x14ac:dyDescent="0.25">
      <c r="A149" s="4">
        <v>3812</v>
      </c>
      <c r="B149" s="5" t="s">
        <v>9</v>
      </c>
      <c r="C149" s="5" t="s">
        <v>86</v>
      </c>
      <c r="D149" s="5" t="str">
        <f>VLOOKUP(A149,[1]belterület!$J:$M,4,FALSE)</f>
        <v>kivett, közterület</v>
      </c>
      <c r="E149" s="6" t="str">
        <f>VLOOKUP(A149,[1]belterület!$J:$N,5,FALSE)</f>
        <v>-</v>
      </c>
      <c r="F149" s="6" t="str">
        <f>VLOOKUP(A149,[1]belterület!$J:$O,6,FALSE)</f>
        <v>456</v>
      </c>
      <c r="H149" s="6" t="str">
        <f>VLOOKUP(A149,[1]belterület!$D:$F,3,FALSE)</f>
        <v>1/1</v>
      </c>
      <c r="I149" s="6" t="str">
        <f>VLOOKUP(A149,[1]belterület!$D:$H,5,FALSE)</f>
        <v>átszállás</v>
      </c>
      <c r="J149" s="6" t="str">
        <f>VLOOKUP(A149,[1]belterület!$D:$I,6,FALSE)</f>
        <v>1990.12.18</v>
      </c>
    </row>
    <row r="150" spans="1:10" x14ac:dyDescent="0.25">
      <c r="A150" s="4">
        <v>3827</v>
      </c>
      <c r="B150" s="5" t="s">
        <v>9</v>
      </c>
      <c r="D150" s="5" t="str">
        <f>VLOOKUP(A150,[1]belterület!$J:$M,4,FALSE)</f>
        <v>kivett, közút</v>
      </c>
      <c r="E150" s="6" t="str">
        <f>VLOOKUP(A150,[1]belterület!$J:$N,5,FALSE)</f>
        <v>-</v>
      </c>
      <c r="F150" s="6" t="str">
        <f>VLOOKUP(A150,[1]belterület!$J:$O,6,FALSE)</f>
        <v>791</v>
      </c>
      <c r="H150" s="6" t="str">
        <f>VLOOKUP(A150,[1]belterület!$D:$F,3,FALSE)</f>
        <v>1/1</v>
      </c>
      <c r="I150" s="6" t="str">
        <f>VLOOKUP(A150,[1]belterület!$D:$H,5,FALSE)</f>
        <v>átszállás</v>
      </c>
      <c r="J150" s="6" t="str">
        <f>VLOOKUP(A150,[1]belterület!$D:$I,6,FALSE)</f>
        <v>1990.12.18</v>
      </c>
    </row>
    <row r="151" spans="1:10" x14ac:dyDescent="0.25">
      <c r="A151" s="4">
        <v>3865</v>
      </c>
      <c r="B151" s="5" t="s">
        <v>9</v>
      </c>
      <c r="D151" s="5" t="str">
        <f>VLOOKUP(A151,[1]belterület!$J:$M,4,FALSE)</f>
        <v>kivett, közterület</v>
      </c>
      <c r="E151" s="6" t="str">
        <f>VLOOKUP(A151,[1]belterület!$J:$N,5,FALSE)</f>
        <v>-</v>
      </c>
      <c r="F151" s="6" t="str">
        <f>VLOOKUP(A151,[1]belterület!$J:$O,6,FALSE)</f>
        <v>596</v>
      </c>
      <c r="H151" s="6" t="str">
        <f>VLOOKUP(A151,[1]belterület!$D:$F,3,FALSE)</f>
        <v>1/1</v>
      </c>
      <c r="I151" s="6" t="str">
        <f>VLOOKUP(A151,[1]belterület!$D:$H,5,FALSE)</f>
        <v>átszállás</v>
      </c>
      <c r="J151" s="6" t="str">
        <f>VLOOKUP(A151,[1]belterület!$D:$I,6,FALSE)</f>
        <v>1990.12.18</v>
      </c>
    </row>
    <row r="152" spans="1:10" x14ac:dyDescent="0.25">
      <c r="A152" s="4">
        <v>3868</v>
      </c>
      <c r="B152" s="5" t="s">
        <v>9</v>
      </c>
      <c r="C152" s="5" t="s">
        <v>87</v>
      </c>
      <c r="D152" s="5" t="str">
        <f>VLOOKUP(A152,[1]belterület!$J:$M,4,FALSE)</f>
        <v>kivett, közterület</v>
      </c>
      <c r="E152" s="6" t="str">
        <f>VLOOKUP(A152,[1]belterület!$J:$N,5,FALSE)</f>
        <v>-</v>
      </c>
      <c r="F152" s="6" t="str">
        <f>VLOOKUP(A152,[1]belterület!$J:$O,6,FALSE)</f>
        <v>1854</v>
      </c>
      <c r="H152" s="6" t="str">
        <f>VLOOKUP(A152,[1]belterület!$D:$F,3,FALSE)</f>
        <v>1/1</v>
      </c>
      <c r="I152" s="6" t="str">
        <f>VLOOKUP(A152,[1]belterület!$D:$H,5,FALSE)</f>
        <v>átszállás</v>
      </c>
      <c r="J152" s="6" t="str">
        <f>VLOOKUP(A152,[1]belterület!$D:$I,6,FALSE)</f>
        <v>1990.12.18</v>
      </c>
    </row>
    <row r="153" spans="1:10" x14ac:dyDescent="0.25">
      <c r="A153" s="4">
        <v>3894</v>
      </c>
      <c r="B153" s="5" t="s">
        <v>9</v>
      </c>
      <c r="C153" s="5" t="s">
        <v>88</v>
      </c>
      <c r="D153" s="5" t="str">
        <f>VLOOKUP(A153,[1]belterület!$J:$M,4,FALSE)</f>
        <v>kivett, közterület</v>
      </c>
      <c r="E153" s="6" t="str">
        <f>VLOOKUP(A153,[1]belterület!$J:$N,5,FALSE)</f>
        <v>-</v>
      </c>
      <c r="F153" s="6" t="str">
        <f>VLOOKUP(A153,[1]belterület!$J:$O,6,FALSE)</f>
        <v>1498</v>
      </c>
      <c r="H153" s="6" t="str">
        <f>VLOOKUP(A153,[1]belterület!$D:$F,3,FALSE)</f>
        <v>1/1</v>
      </c>
      <c r="I153" s="6" t="str">
        <f>VLOOKUP(A153,[1]belterület!$D:$H,5,FALSE)</f>
        <v>átszállás</v>
      </c>
      <c r="J153" s="6" t="str">
        <f>VLOOKUP(A153,[1]belterület!$D:$I,6,FALSE)</f>
        <v>1990.12.18</v>
      </c>
    </row>
    <row r="154" spans="1:10" x14ac:dyDescent="0.25">
      <c r="A154" s="4">
        <v>3910</v>
      </c>
      <c r="B154" s="5" t="s">
        <v>9</v>
      </c>
      <c r="C154" s="5" t="s">
        <v>77</v>
      </c>
      <c r="D154" s="5" t="str">
        <f>VLOOKUP(A154,[1]belterület!$J:$M,4,FALSE)</f>
        <v>kivett, közterület</v>
      </c>
      <c r="E154" s="6" t="str">
        <f>VLOOKUP(A154,[1]belterület!$J:$N,5,FALSE)</f>
        <v>-</v>
      </c>
      <c r="F154" s="6" t="str">
        <f>VLOOKUP(A154,[1]belterület!$J:$O,6,FALSE)</f>
        <v>1836</v>
      </c>
      <c r="H154" s="6" t="str">
        <f>VLOOKUP(A154,[1]belterület!$D:$F,3,FALSE)</f>
        <v>1/1</v>
      </c>
      <c r="I154" s="6" t="str">
        <f>VLOOKUP(A154,[1]belterület!$D:$H,5,FALSE)</f>
        <v>átszállás</v>
      </c>
      <c r="J154" s="6" t="str">
        <f>VLOOKUP(A154,[1]belterület!$D:$I,6,FALSE)</f>
        <v>1990.12.18</v>
      </c>
    </row>
    <row r="155" spans="1:10" x14ac:dyDescent="0.25">
      <c r="A155" s="4">
        <v>3911</v>
      </c>
      <c r="B155" s="5" t="s">
        <v>9</v>
      </c>
      <c r="D155" s="5" t="str">
        <f>VLOOKUP(A155,[1]belterület!$J:$M,4,FALSE)</f>
        <v>kivett, közút</v>
      </c>
      <c r="E155" s="6" t="str">
        <f>VLOOKUP(A155,[1]belterület!$J:$N,5,FALSE)</f>
        <v>-</v>
      </c>
      <c r="F155" s="6" t="str">
        <f>VLOOKUP(A155,[1]belterület!$J:$O,6,FALSE)</f>
        <v>111</v>
      </c>
      <c r="H155" s="6" t="str">
        <f>VLOOKUP(A155,[1]belterület!$D:$F,3,FALSE)</f>
        <v>1/1</v>
      </c>
      <c r="I155" s="6" t="str">
        <f>VLOOKUP(A155,[1]belterület!$D:$H,5,FALSE)</f>
        <v>átszállás</v>
      </c>
      <c r="J155" s="6" t="str">
        <f>VLOOKUP(A155,[1]belterület!$D:$I,6,FALSE)</f>
        <v>1990.12.18</v>
      </c>
    </row>
    <row r="156" spans="1:10" x14ac:dyDescent="0.25">
      <c r="A156" s="4">
        <v>3912</v>
      </c>
      <c r="B156" s="5" t="s">
        <v>9</v>
      </c>
      <c r="D156" s="5" t="str">
        <f>VLOOKUP(A156,[1]belterület!$J:$M,4,FALSE)</f>
        <v>kivett, Séd-patak</v>
      </c>
      <c r="E156" s="6" t="str">
        <f>VLOOKUP(A156,[1]belterület!$J:$N,5,FALSE)</f>
        <v>1</v>
      </c>
      <c r="F156" s="6" t="str">
        <f>VLOOKUP(A156,[1]belterület!$J:$O,6,FALSE)</f>
        <v>0726</v>
      </c>
      <c r="H156" s="6" t="str">
        <f>VLOOKUP(A156,[1]belterület!$D:$F,3,FALSE)</f>
        <v>1/1</v>
      </c>
      <c r="I156" s="6" t="str">
        <f>VLOOKUP(A156,[1]belterület!$D:$H,5,FALSE)</f>
        <v>átadás</v>
      </c>
      <c r="J156" s="6" t="str">
        <f>VLOOKUP(A156,[1]belterület!$D:$I,6,FALSE)</f>
        <v>1994.01.31</v>
      </c>
    </row>
    <row r="157" spans="1:10" x14ac:dyDescent="0.25">
      <c r="A157" s="4">
        <v>3913</v>
      </c>
      <c r="B157" s="5" t="s">
        <v>9</v>
      </c>
      <c r="C157" s="5" t="s">
        <v>89</v>
      </c>
      <c r="D157" s="5" t="str">
        <f>VLOOKUP(A157,[1]belterület!$J:$M,4,FALSE)</f>
        <v>kivett, közterület</v>
      </c>
      <c r="E157" s="6" t="str">
        <f>VLOOKUP(A157,[1]belterület!$J:$N,5,FALSE)</f>
        <v>-</v>
      </c>
      <c r="F157" s="6" t="str">
        <f>VLOOKUP(A157,[1]belterület!$J:$O,6,FALSE)</f>
        <v>7569</v>
      </c>
      <c r="H157" s="6" t="str">
        <f>VLOOKUP(A157,[1]belterület!$D:$F,3,FALSE)</f>
        <v>1/1</v>
      </c>
      <c r="I157" s="6" t="str">
        <f>VLOOKUP(A157,[1]belterület!$D:$H,5,FALSE)</f>
        <v>átszállás</v>
      </c>
      <c r="J157" s="6" t="str">
        <f>VLOOKUP(A157,[1]belterület!$D:$I,6,FALSE)</f>
        <v>1990.12.18</v>
      </c>
    </row>
    <row r="158" spans="1:10" x14ac:dyDescent="0.25">
      <c r="A158" s="4">
        <v>3925</v>
      </c>
      <c r="B158" s="5" t="s">
        <v>9</v>
      </c>
      <c r="C158" s="5" t="s">
        <v>90</v>
      </c>
      <c r="D158" s="5" t="str">
        <f>VLOOKUP(A158,[1]belterület!$J:$M,4,FALSE)</f>
        <v>kivett, közterület</v>
      </c>
      <c r="E158" s="6" t="str">
        <f>VLOOKUP(A158,[1]belterület!$J:$N,5,FALSE)</f>
        <v>-</v>
      </c>
      <c r="F158" s="6" t="str">
        <f>VLOOKUP(A158,[1]belterület!$J:$O,6,FALSE)</f>
        <v>1891</v>
      </c>
      <c r="H158" s="6" t="str">
        <f>VLOOKUP(A158,[1]belterület!$D:$F,3,FALSE)</f>
        <v>1/1</v>
      </c>
      <c r="I158" s="6" t="str">
        <f>VLOOKUP(A158,[1]belterület!$D:$H,5,FALSE)</f>
        <v>átszállás</v>
      </c>
      <c r="J158" s="6" t="str">
        <f>VLOOKUP(A158,[1]belterület!$D:$I,6,FALSE)</f>
        <v>1990.12.18</v>
      </c>
    </row>
    <row r="159" spans="1:10" x14ac:dyDescent="0.25">
      <c r="A159" s="4">
        <v>3940</v>
      </c>
      <c r="B159" s="5" t="s">
        <v>9</v>
      </c>
      <c r="C159" s="5" t="s">
        <v>86</v>
      </c>
      <c r="D159" s="5" t="str">
        <f>VLOOKUP(A159,[1]belterület!$J:$M,4,FALSE)</f>
        <v>kivett, közterület</v>
      </c>
      <c r="E159" s="6" t="str">
        <f>VLOOKUP(A159,[1]belterület!$J:$N,5,FALSE)</f>
        <v>-</v>
      </c>
      <c r="F159" s="6" t="str">
        <f>VLOOKUP(A159,[1]belterület!$J:$O,6,FALSE)</f>
        <v>130</v>
      </c>
      <c r="H159" s="6" t="str">
        <f>VLOOKUP(A159,[1]belterület!$D:$F,3,FALSE)</f>
        <v>1/1</v>
      </c>
      <c r="I159" s="6" t="str">
        <f>VLOOKUP(A159,[1]belterület!$D:$H,5,FALSE)</f>
        <v>átszállás</v>
      </c>
      <c r="J159" s="6" t="str">
        <f>VLOOKUP(A159,[1]belterület!$D:$I,6,FALSE)</f>
        <v>1990.12.18</v>
      </c>
    </row>
    <row r="160" spans="1:10" x14ac:dyDescent="0.25">
      <c r="A160" s="4">
        <v>3941</v>
      </c>
      <c r="B160" s="5" t="s">
        <v>9</v>
      </c>
      <c r="D160" s="5" t="str">
        <f>VLOOKUP(A160,[1]belterület!$J:$M,4,FALSE)</f>
        <v>kivett, járda</v>
      </c>
      <c r="E160" s="6" t="str">
        <f>VLOOKUP(A160,[1]belterület!$J:$N,5,FALSE)</f>
        <v>-</v>
      </c>
      <c r="F160" s="6" t="str">
        <f>VLOOKUP(A160,[1]belterület!$J:$O,6,FALSE)</f>
        <v>332</v>
      </c>
      <c r="H160" s="6" t="str">
        <f>VLOOKUP(A160,[1]belterület!$D:$F,3,FALSE)</f>
        <v>1/1</v>
      </c>
      <c r="I160" s="6" t="str">
        <f>VLOOKUP(A160,[1]belterület!$D:$H,5,FALSE)</f>
        <v>átszállás</v>
      </c>
      <c r="J160" s="6" t="str">
        <f>VLOOKUP(A160,[1]belterület!$D:$I,6,FALSE)</f>
        <v>1990.12.18</v>
      </c>
    </row>
    <row r="161" spans="1:10" x14ac:dyDescent="0.25">
      <c r="A161" s="4">
        <v>3943</v>
      </c>
      <c r="B161" s="5" t="s">
        <v>9</v>
      </c>
      <c r="C161" s="5" t="s">
        <v>91</v>
      </c>
      <c r="D161" s="5" t="str">
        <f>VLOOKUP(A161,[1]belterület!$J:$M,4,FALSE)</f>
        <v>kivett, közterület</v>
      </c>
      <c r="E161" s="6" t="str">
        <f>VLOOKUP(A161,[1]belterület!$J:$N,5,FALSE)</f>
        <v>-</v>
      </c>
      <c r="F161" s="6" t="str">
        <f>VLOOKUP(A161,[1]belterület!$J:$O,6,FALSE)</f>
        <v>5928</v>
      </c>
      <c r="H161" s="6" t="str">
        <f>VLOOKUP(A161,[1]belterület!$D:$F,3,FALSE)</f>
        <v>1/1</v>
      </c>
      <c r="I161" s="6" t="str">
        <f>VLOOKUP(A161,[1]belterület!$D:$H,5,FALSE)</f>
        <v>átszállás</v>
      </c>
      <c r="J161" s="6" t="str">
        <f>VLOOKUP(A161,[1]belterület!$D:$I,6,FALSE)</f>
        <v>1990.12.18</v>
      </c>
    </row>
    <row r="162" spans="1:10" x14ac:dyDescent="0.25">
      <c r="A162" s="4">
        <v>3945</v>
      </c>
      <c r="B162" s="5" t="s">
        <v>9</v>
      </c>
      <c r="C162" s="5" t="s">
        <v>86</v>
      </c>
      <c r="D162" s="5" t="str">
        <f>VLOOKUP(A162,[1]belterület!$J:$M,4,FALSE)</f>
        <v>kivett, közterület</v>
      </c>
      <c r="E162" s="6" t="str">
        <f>VLOOKUP(A162,[1]belterület!$J:$N,5,FALSE)</f>
        <v>-</v>
      </c>
      <c r="F162" s="6" t="str">
        <f>VLOOKUP(A162,[1]belterület!$J:$O,6,FALSE)</f>
        <v>1549</v>
      </c>
      <c r="H162" s="6" t="str">
        <f>VLOOKUP(A162,[1]belterület!$D:$F,3,FALSE)</f>
        <v>1/1</v>
      </c>
      <c r="I162" s="6" t="str">
        <f>VLOOKUP(A162,[1]belterület!$D:$H,5,FALSE)</f>
        <v>átszállás</v>
      </c>
      <c r="J162" s="6" t="str">
        <f>VLOOKUP(A162,[1]belterület!$D:$I,6,FALSE)</f>
        <v>1990.12.18</v>
      </c>
    </row>
    <row r="163" spans="1:10" x14ac:dyDescent="0.25">
      <c r="A163" s="4">
        <v>3954</v>
      </c>
      <c r="B163" s="5" t="s">
        <v>9</v>
      </c>
      <c r="C163" s="5" t="s">
        <v>61</v>
      </c>
      <c r="D163" s="5" t="str">
        <f>VLOOKUP(A163,[1]belterület!$J:$M,4,FALSE)</f>
        <v>kivett, közterület</v>
      </c>
      <c r="E163" s="6" t="str">
        <f>VLOOKUP(A163,[1]belterület!$J:$N,5,FALSE)</f>
        <v>-</v>
      </c>
      <c r="F163" s="6" t="str">
        <f>VLOOKUP(A163,[1]belterület!$J:$O,6,FALSE)</f>
        <v>1746</v>
      </c>
      <c r="H163" s="6" t="str">
        <f>VLOOKUP(A163,[1]belterület!$D:$F,3,FALSE)</f>
        <v>1/1</v>
      </c>
      <c r="I163" s="6" t="str">
        <f>VLOOKUP(A163,[1]belterület!$D:$H,5,FALSE)</f>
        <v>átszállás</v>
      </c>
      <c r="J163" s="6" t="str">
        <f>VLOOKUP(A163,[1]belterület!$D:$I,6,FALSE)</f>
        <v>1990.12.18</v>
      </c>
    </row>
    <row r="164" spans="1:10" x14ac:dyDescent="0.25">
      <c r="A164" s="4">
        <v>3980</v>
      </c>
      <c r="B164" s="5" t="s">
        <v>9</v>
      </c>
      <c r="C164" s="5" t="s">
        <v>92</v>
      </c>
      <c r="D164" s="5" t="str">
        <f>VLOOKUP(A164,[1]belterület!$J:$M,4,FALSE)</f>
        <v>kivett, közterület</v>
      </c>
      <c r="E164" s="6" t="str">
        <f>VLOOKUP(A164,[1]belterület!$J:$N,5,FALSE)</f>
        <v>-</v>
      </c>
      <c r="F164" s="6" t="str">
        <f>VLOOKUP(A164,[1]belterület!$J:$O,6,FALSE)</f>
        <v>3946</v>
      </c>
      <c r="H164" s="6" t="str">
        <f>VLOOKUP(A164,[1]belterület!$D:$F,3,FALSE)</f>
        <v>1/1</v>
      </c>
      <c r="I164" s="6" t="str">
        <f>VLOOKUP(A164,[1]belterület!$D:$H,5,FALSE)</f>
        <v>átszállás</v>
      </c>
      <c r="J164" s="6" t="str">
        <f>VLOOKUP(A164,[1]belterület!$D:$I,6,FALSE)</f>
        <v>1990.12.18</v>
      </c>
    </row>
    <row r="165" spans="1:10" x14ac:dyDescent="0.25">
      <c r="A165" s="4">
        <v>3996</v>
      </c>
      <c r="B165" s="5" t="s">
        <v>9</v>
      </c>
      <c r="C165" s="5" t="s">
        <v>93</v>
      </c>
      <c r="D165" s="5" t="str">
        <f>VLOOKUP(A165,[1]belterület!$J:$M,4,FALSE)</f>
        <v>kivett, közterület</v>
      </c>
      <c r="E165" s="6" t="str">
        <f>VLOOKUP(A165,[1]belterület!$J:$N,5,FALSE)</f>
        <v>-</v>
      </c>
      <c r="F165" s="6" t="str">
        <f>VLOOKUP(A165,[1]belterület!$J:$O,6,FALSE)</f>
        <v>5652</v>
      </c>
      <c r="H165" s="6" t="str">
        <f>VLOOKUP(A165,[1]belterület!$D:$F,3,FALSE)</f>
        <v>1/1</v>
      </c>
      <c r="I165" s="6" t="str">
        <f>VLOOKUP(A165,[1]belterület!$D:$H,5,FALSE)</f>
        <v>átszállás</v>
      </c>
      <c r="J165" s="6" t="str">
        <f>VLOOKUP(A165,[1]belterület!$D:$I,6,FALSE)</f>
        <v>1990.12.18</v>
      </c>
    </row>
    <row r="166" spans="1:10" x14ac:dyDescent="0.25">
      <c r="A166" s="4">
        <v>4003</v>
      </c>
      <c r="B166" s="5" t="s">
        <v>9</v>
      </c>
      <c r="D166" s="5" t="str">
        <f>VLOOKUP(A166,[1]belterület!$J:$M,4,FALSE)</f>
        <v>kivett, közút</v>
      </c>
      <c r="E166" s="6" t="str">
        <f>VLOOKUP(A166,[1]belterület!$J:$N,5,FALSE)</f>
        <v>-</v>
      </c>
      <c r="F166" s="6" t="str">
        <f>VLOOKUP(A166,[1]belterület!$J:$O,6,FALSE)</f>
        <v>451</v>
      </c>
      <c r="H166" s="6" t="str">
        <f>VLOOKUP(A166,[1]belterület!$D:$F,3,FALSE)</f>
        <v>1/1</v>
      </c>
      <c r="I166" s="6" t="str">
        <f>VLOOKUP(A166,[1]belterület!$D:$H,5,FALSE)</f>
        <v>átszállás</v>
      </c>
      <c r="J166" s="6" t="str">
        <f>VLOOKUP(A166,[1]belterület!$D:$I,6,FALSE)</f>
        <v>1990.12.18</v>
      </c>
    </row>
    <row r="167" spans="1:10" x14ac:dyDescent="0.25">
      <c r="A167" s="4">
        <v>4027</v>
      </c>
      <c r="B167" s="5" t="s">
        <v>9</v>
      </c>
      <c r="D167" s="5" t="s">
        <v>76</v>
      </c>
      <c r="F167" s="6">
        <v>1974</v>
      </c>
      <c r="H167" s="12" t="s">
        <v>14</v>
      </c>
      <c r="I167" s="6" t="s">
        <v>15</v>
      </c>
      <c r="J167" s="13">
        <v>33225</v>
      </c>
    </row>
    <row r="168" spans="1:10" x14ac:dyDescent="0.25">
      <c r="A168" s="4">
        <v>4033</v>
      </c>
      <c r="B168" s="5" t="s">
        <v>9</v>
      </c>
      <c r="D168" s="5" t="str">
        <f>VLOOKUP(A168,[1]belterület!$J:$M,4,FALSE)</f>
        <v>kivett, közút</v>
      </c>
      <c r="E168" s="6" t="str">
        <f>VLOOKUP(A168,[1]belterület!$J:$N,5,FALSE)</f>
        <v>1</v>
      </c>
      <c r="F168" s="6" t="str">
        <f>VLOOKUP(A168,[1]belterület!$J:$O,6,FALSE)</f>
        <v>2052</v>
      </c>
      <c r="H168" s="6" t="str">
        <f>VLOOKUP(A168,[1]belterület!$D:$F,3,FALSE)</f>
        <v>1/1</v>
      </c>
      <c r="I168" s="6" t="str">
        <f>VLOOKUP(A168,[1]belterület!$D:$H,5,FALSE)</f>
        <v>átszállás</v>
      </c>
      <c r="J168" s="6" t="str">
        <f>VLOOKUP(A168,[1]belterület!$D:$I,6,FALSE)</f>
        <v>1990.12.18</v>
      </c>
    </row>
    <row r="169" spans="1:10" x14ac:dyDescent="0.25">
      <c r="A169" s="4">
        <v>4081</v>
      </c>
      <c r="B169" s="5" t="s">
        <v>9</v>
      </c>
      <c r="D169" s="5" t="str">
        <f>VLOOKUP(A169,[1]belterület!$J:$M,4,FALSE)</f>
        <v>kivett, közút</v>
      </c>
      <c r="E169" s="6" t="str">
        <f>VLOOKUP(A169,[1]belterület!$J:$N,5,FALSE)</f>
        <v>-</v>
      </c>
      <c r="F169" s="6" t="str">
        <f>VLOOKUP(A169,[1]belterület!$J:$O,6,FALSE)</f>
        <v>3204</v>
      </c>
      <c r="H169" s="6" t="str">
        <f>VLOOKUP(A169,[1]belterület!$D:$F,3,FALSE)</f>
        <v>1/1</v>
      </c>
      <c r="I169" s="6" t="str">
        <f>VLOOKUP(A169,[1]belterület!$D:$H,5,FALSE)</f>
        <v>átszállás</v>
      </c>
      <c r="J169" s="6" t="str">
        <f>VLOOKUP(A169,[1]belterület!$D:$I,6,FALSE)</f>
        <v>1990.12.18</v>
      </c>
    </row>
    <row r="170" spans="1:10" x14ac:dyDescent="0.25">
      <c r="A170" s="4">
        <v>4082</v>
      </c>
      <c r="B170" s="5" t="s">
        <v>9</v>
      </c>
      <c r="D170" s="5" t="str">
        <f>VLOOKUP(A170,[1]belterület!$J:$M,4,FALSE)</f>
        <v>kivett, közút</v>
      </c>
      <c r="E170" s="6" t="str">
        <f>VLOOKUP(A170,[1]belterület!$J:$N,5,FALSE)</f>
        <v>-</v>
      </c>
      <c r="F170" s="6" t="str">
        <f>VLOOKUP(A170,[1]belterület!$J:$O,6,FALSE)</f>
        <v>1527</v>
      </c>
      <c r="H170" s="6" t="str">
        <f>VLOOKUP(A170,[1]belterület!$D:$F,3,FALSE)</f>
        <v>1/1</v>
      </c>
      <c r="I170" s="6" t="str">
        <f>VLOOKUP(A170,[1]belterület!$D:$H,5,FALSE)</f>
        <v>átszállás</v>
      </c>
      <c r="J170" s="6" t="str">
        <f>VLOOKUP(A170,[1]belterület!$D:$I,6,FALSE)</f>
        <v>1990.12.18</v>
      </c>
    </row>
    <row r="171" spans="1:10" x14ac:dyDescent="0.25">
      <c r="A171" s="4">
        <v>4085</v>
      </c>
      <c r="B171" s="5" t="s">
        <v>9</v>
      </c>
      <c r="C171" s="5" t="s">
        <v>94</v>
      </c>
      <c r="D171" s="5" t="str">
        <f>VLOOKUP(A171,[1]belterület!$J:$M,4,FALSE)</f>
        <v>kivett, közpark,gazdasági épület</v>
      </c>
      <c r="E171" s="6" t="str">
        <f>VLOOKUP(A171,[1]belterület!$J:$N,5,FALSE)</f>
        <v>-</v>
      </c>
      <c r="F171" s="6" t="str">
        <f>VLOOKUP(A171,[1]belterület!$J:$O,6,FALSE)</f>
        <v>9294</v>
      </c>
      <c r="H171" s="6" t="str">
        <f>VLOOKUP(A171,[1]belterület!$D:$F,3,FALSE)</f>
        <v>1/1</v>
      </c>
      <c r="I171" s="6" t="str">
        <f>VLOOKUP(A171,[1]belterület!$D:$H,5,FALSE)</f>
        <v>átszállás</v>
      </c>
      <c r="J171" s="6" t="str">
        <f>VLOOKUP(A171,[1]belterület!$D:$I,6,FALSE)</f>
        <v>1990.12.18</v>
      </c>
    </row>
    <row r="172" spans="1:10" x14ac:dyDescent="0.25">
      <c r="A172" s="4">
        <v>4086</v>
      </c>
      <c r="B172" s="5" t="s">
        <v>9</v>
      </c>
      <c r="C172" s="5" t="s">
        <v>95</v>
      </c>
      <c r="D172" s="5" t="str">
        <f>VLOOKUP(A172,[1]belterület!$J:$M,4,FALSE)</f>
        <v>kivett, közút</v>
      </c>
      <c r="E172" s="6" t="str">
        <f>VLOOKUP(A172,[1]belterület!$J:$N,5,FALSE)</f>
        <v>-</v>
      </c>
      <c r="F172" s="6" t="str">
        <f>VLOOKUP(A172,[1]belterület!$J:$O,6,FALSE)</f>
        <v>6574</v>
      </c>
      <c r="H172" s="6" t="str">
        <f>VLOOKUP(A172,[1]belterület!$D:$F,3,FALSE)</f>
        <v>1/1</v>
      </c>
      <c r="I172" s="6" t="str">
        <f>VLOOKUP(A172,[1]belterület!$D:$H,5,FALSE)</f>
        <v>átszállás</v>
      </c>
      <c r="J172" s="6" t="str">
        <f>VLOOKUP(A172,[1]belterület!$D:$I,6,FALSE)</f>
        <v>1990.12.18</v>
      </c>
    </row>
    <row r="173" spans="1:10" x14ac:dyDescent="0.25">
      <c r="A173" s="4">
        <v>4090</v>
      </c>
      <c r="B173" s="5" t="s">
        <v>9</v>
      </c>
      <c r="C173" s="5" t="s">
        <v>96</v>
      </c>
      <c r="D173" s="5" t="str">
        <f>VLOOKUP(A173,[1]belterület!$J:$M,4,FALSE)</f>
        <v>kivett, közút,üzemi épület</v>
      </c>
      <c r="E173" s="6" t="str">
        <f>VLOOKUP(A173,[1]belterület!$J:$N,5,FALSE)</f>
        <v>-</v>
      </c>
      <c r="F173" s="6" t="str">
        <f>VLOOKUP(A173,[1]belterület!$J:$O,6,FALSE)</f>
        <v>8191</v>
      </c>
      <c r="H173" s="6" t="str">
        <f>VLOOKUP(A173,[1]belterület!$D:$F,3,FALSE)</f>
        <v>1/1</v>
      </c>
      <c r="I173" s="6" t="str">
        <f>VLOOKUP(A173,[1]belterület!$D:$H,5,FALSE)</f>
        <v>átszállás</v>
      </c>
      <c r="J173" s="6" t="str">
        <f>VLOOKUP(A173,[1]belterület!$D:$I,6,FALSE)</f>
        <v>1990.12.18</v>
      </c>
    </row>
    <row r="174" spans="1:10" x14ac:dyDescent="0.25">
      <c r="A174" s="4">
        <v>4110</v>
      </c>
      <c r="B174" s="5" t="s">
        <v>9</v>
      </c>
      <c r="C174" s="5" t="s">
        <v>97</v>
      </c>
      <c r="D174" s="5" t="str">
        <f>VLOOKUP(A174,[1]belterület!$J:$M,4,FALSE)</f>
        <v>kivett, közterület</v>
      </c>
      <c r="E174" s="6" t="str">
        <f>VLOOKUP(A174,[1]belterület!$J:$N,5,FALSE)</f>
        <v>-</v>
      </c>
      <c r="F174" s="6" t="str">
        <f>VLOOKUP(A174,[1]belterület!$J:$O,6,FALSE)</f>
        <v>3499</v>
      </c>
      <c r="H174" s="6" t="str">
        <f>VLOOKUP(A174,[1]belterület!$D:$F,3,FALSE)</f>
        <v>1/1</v>
      </c>
      <c r="I174" s="6" t="str">
        <f>VLOOKUP(A174,[1]belterület!$D:$H,5,FALSE)</f>
        <v>átszállás</v>
      </c>
      <c r="J174" s="6" t="str">
        <f>VLOOKUP(A174,[1]belterület!$D:$I,6,FALSE)</f>
        <v>1990.12.18</v>
      </c>
    </row>
    <row r="175" spans="1:10" x14ac:dyDescent="0.25">
      <c r="A175" s="4">
        <v>4129</v>
      </c>
      <c r="B175" s="5" t="s">
        <v>9</v>
      </c>
      <c r="C175" s="5" t="s">
        <v>98</v>
      </c>
      <c r="D175" s="5" t="str">
        <f>VLOOKUP(A175,[1]belterület!$J:$M,4,FALSE)</f>
        <v>kivett, közterület</v>
      </c>
      <c r="E175" s="6" t="str">
        <f>VLOOKUP(A175,[1]belterület!$J:$N,5,FALSE)</f>
        <v>-</v>
      </c>
      <c r="F175" s="6" t="str">
        <f>VLOOKUP(A175,[1]belterület!$J:$O,6,FALSE)</f>
        <v>2699</v>
      </c>
      <c r="H175" s="6" t="str">
        <f>VLOOKUP(A175,[1]belterület!$D:$F,3,FALSE)</f>
        <v>1/1</v>
      </c>
      <c r="I175" s="6" t="str">
        <f>VLOOKUP(A175,[1]belterület!$D:$H,5,FALSE)</f>
        <v>átszállás</v>
      </c>
      <c r="J175" s="6" t="str">
        <f>VLOOKUP(A175,[1]belterület!$D:$I,6,FALSE)</f>
        <v>1990.12.18</v>
      </c>
    </row>
    <row r="176" spans="1:10" x14ac:dyDescent="0.25">
      <c r="A176" s="4">
        <v>4146</v>
      </c>
      <c r="B176" s="5" t="s">
        <v>9</v>
      </c>
      <c r="C176" s="5" t="s">
        <v>99</v>
      </c>
      <c r="D176" s="5" t="str">
        <f>VLOOKUP(A176,[1]belterület!$J:$M,4,FALSE)</f>
        <v>kivett, közterület</v>
      </c>
      <c r="E176" s="6" t="str">
        <f>VLOOKUP(A176,[1]belterület!$J:$N,5,FALSE)</f>
        <v>-</v>
      </c>
      <c r="F176" s="6" t="str">
        <f>VLOOKUP(A176,[1]belterület!$J:$O,6,FALSE)</f>
        <v>2321</v>
      </c>
      <c r="H176" s="6" t="str">
        <f>VLOOKUP(A176,[1]belterület!$D:$F,3,FALSE)</f>
        <v>1/1</v>
      </c>
      <c r="I176" s="6" t="str">
        <f>VLOOKUP(A176,[1]belterület!$D:$H,5,FALSE)</f>
        <v>átszállás</v>
      </c>
      <c r="J176" s="6" t="str">
        <f>VLOOKUP(A176,[1]belterület!$D:$I,6,FALSE)</f>
        <v>1990.12.18</v>
      </c>
    </row>
    <row r="177" spans="1:10" x14ac:dyDescent="0.25">
      <c r="A177" s="4">
        <v>4161</v>
      </c>
      <c r="B177" s="5" t="s">
        <v>9</v>
      </c>
      <c r="C177" s="5" t="s">
        <v>96</v>
      </c>
      <c r="D177" s="5" t="str">
        <f>VLOOKUP(A177,[1]belterület!$J:$M,4,FALSE)</f>
        <v>kivett, közterület</v>
      </c>
      <c r="E177" s="6" t="str">
        <f>VLOOKUP(A177,[1]belterület!$J:$N,5,FALSE)</f>
        <v>-</v>
      </c>
      <c r="F177" s="6" t="str">
        <f>VLOOKUP(A177,[1]belterület!$J:$O,6,FALSE)</f>
        <v>3360</v>
      </c>
      <c r="H177" s="6" t="str">
        <f>VLOOKUP(A177,[1]belterület!$D:$F,3,FALSE)</f>
        <v>1/1</v>
      </c>
      <c r="I177" s="6" t="str">
        <f>VLOOKUP(A177,[1]belterület!$D:$H,5,FALSE)</f>
        <v>átszállás</v>
      </c>
      <c r="J177" s="6" t="str">
        <f>VLOOKUP(A177,[1]belterület!$D:$I,6,FALSE)</f>
        <v>1990.12.18</v>
      </c>
    </row>
    <row r="178" spans="1:10" x14ac:dyDescent="0.25">
      <c r="A178" s="4">
        <v>4180</v>
      </c>
      <c r="B178" s="5" t="s">
        <v>9</v>
      </c>
      <c r="C178" s="5" t="s">
        <v>100</v>
      </c>
      <c r="D178" s="5" t="str">
        <f>VLOOKUP(A178,[1]belterület!$J:$M,4,FALSE)</f>
        <v>kivett, közterület</v>
      </c>
      <c r="E178" s="6" t="str">
        <f>VLOOKUP(A178,[1]belterület!$J:$N,5,FALSE)</f>
        <v>-</v>
      </c>
      <c r="F178" s="6" t="str">
        <f>VLOOKUP(A178,[1]belterület!$J:$O,6,FALSE)</f>
        <v>2902</v>
      </c>
      <c r="H178" s="6" t="str">
        <f>VLOOKUP(A178,[1]belterület!$D:$F,3,FALSE)</f>
        <v>1/1</v>
      </c>
      <c r="I178" s="6" t="str">
        <f>VLOOKUP(A178,[1]belterület!$D:$H,5,FALSE)</f>
        <v>átszállás</v>
      </c>
      <c r="J178" s="6" t="str">
        <f>VLOOKUP(A178,[1]belterület!$D:$I,6,FALSE)</f>
        <v>1990.12.18</v>
      </c>
    </row>
    <row r="179" spans="1:10" x14ac:dyDescent="0.25">
      <c r="A179" s="4">
        <v>4218</v>
      </c>
      <c r="B179" s="5" t="s">
        <v>9</v>
      </c>
      <c r="C179" s="5" t="s">
        <v>101</v>
      </c>
      <c r="D179" s="5" t="str">
        <f>VLOOKUP(A179,[1]belterület!$J:$M,4,FALSE)</f>
        <v>kivett, közterület</v>
      </c>
      <c r="E179" s="6" t="str">
        <f>VLOOKUP(A179,[1]belterület!$J:$N,5,FALSE)</f>
        <v>-</v>
      </c>
      <c r="F179" s="6" t="str">
        <f>VLOOKUP(A179,[1]belterület!$J:$O,6,FALSE)</f>
        <v>3195</v>
      </c>
      <c r="H179" s="6" t="str">
        <f>VLOOKUP(A179,[1]belterület!$D:$F,3,FALSE)</f>
        <v>1/1</v>
      </c>
      <c r="I179" s="6" t="str">
        <f>VLOOKUP(A179,[1]belterület!$D:$H,5,FALSE)</f>
        <v>átszállás</v>
      </c>
      <c r="J179" s="6" t="str">
        <f>VLOOKUP(A179,[1]belterület!$D:$I,6,FALSE)</f>
        <v>1990.12.18</v>
      </c>
    </row>
    <row r="180" spans="1:10" x14ac:dyDescent="0.25">
      <c r="A180" s="4">
        <v>4235</v>
      </c>
      <c r="B180" s="5" t="s">
        <v>9</v>
      </c>
      <c r="C180" s="5" t="s">
        <v>102</v>
      </c>
      <c r="D180" s="5" t="str">
        <f>VLOOKUP(A180,[1]belterület!$J:$M,4,FALSE)</f>
        <v>kivett, közterület</v>
      </c>
      <c r="E180" s="6" t="str">
        <f>VLOOKUP(A180,[1]belterület!$J:$N,5,FALSE)</f>
        <v>-</v>
      </c>
      <c r="F180" s="6" t="str">
        <f>VLOOKUP(A180,[1]belterület!$J:$O,6,FALSE)</f>
        <v>3080</v>
      </c>
      <c r="H180" s="6" t="str">
        <f>VLOOKUP(A180,[1]belterület!$D:$F,3,FALSE)</f>
        <v>1/1</v>
      </c>
      <c r="I180" s="6" t="str">
        <f>VLOOKUP(A180,[1]belterület!$D:$H,5,FALSE)</f>
        <v>átszállás</v>
      </c>
      <c r="J180" s="6" t="str">
        <f>VLOOKUP(A180,[1]belterület!$D:$I,6,FALSE)</f>
        <v>1990.12.18</v>
      </c>
    </row>
    <row r="181" spans="1:10" x14ac:dyDescent="0.25">
      <c r="A181" s="4">
        <v>4252</v>
      </c>
      <c r="B181" s="5" t="s">
        <v>9</v>
      </c>
      <c r="C181" s="5" t="s">
        <v>103</v>
      </c>
      <c r="D181" s="5" t="str">
        <f>VLOOKUP(A181,[1]belterület!$J:$M,4,FALSE)</f>
        <v>kivett, közterület</v>
      </c>
      <c r="E181" s="6" t="str">
        <f>VLOOKUP(A181,[1]belterület!$J:$N,5,FALSE)</f>
        <v>-</v>
      </c>
      <c r="F181" s="6" t="str">
        <f>VLOOKUP(A181,[1]belterület!$J:$O,6,FALSE)</f>
        <v>3014</v>
      </c>
      <c r="H181" s="6" t="str">
        <f>VLOOKUP(A181,[1]belterület!$D:$F,3,FALSE)</f>
        <v>1/1</v>
      </c>
      <c r="I181" s="6" t="str">
        <f>VLOOKUP(A181,[1]belterület!$D:$H,5,FALSE)</f>
        <v>átszállás</v>
      </c>
      <c r="J181" s="6" t="str">
        <f>VLOOKUP(A181,[1]belterület!$D:$I,6,FALSE)</f>
        <v>1990.12.18</v>
      </c>
    </row>
    <row r="182" spans="1:10" x14ac:dyDescent="0.25">
      <c r="A182" s="4">
        <v>4260</v>
      </c>
      <c r="B182" s="5" t="s">
        <v>9</v>
      </c>
      <c r="C182" s="5" t="s">
        <v>104</v>
      </c>
      <c r="D182" s="5" t="str">
        <f>VLOOKUP(A182,[1]belterület!$J:$M,4,FALSE)</f>
        <v>kivett, közút</v>
      </c>
      <c r="E182" s="6" t="str">
        <f>VLOOKUP(A182,[1]belterület!$J:$N,5,FALSE)</f>
        <v>-</v>
      </c>
      <c r="F182" s="6" t="str">
        <f>VLOOKUP(A182,[1]belterület!$J:$O,6,FALSE)</f>
        <v>162</v>
      </c>
      <c r="H182" s="6" t="str">
        <f>VLOOKUP(A182,[1]belterület!$D:$F,3,FALSE)</f>
        <v>1/1</v>
      </c>
      <c r="I182" s="6" t="str">
        <f>VLOOKUP(A182,[1]belterület!$D:$H,5,FALSE)</f>
        <v>átszállás</v>
      </c>
      <c r="J182" s="6" t="str">
        <f>VLOOKUP(A182,[1]belterület!$D:$I,6,FALSE)</f>
        <v>1990.12.18</v>
      </c>
    </row>
    <row r="183" spans="1:10" x14ac:dyDescent="0.25">
      <c r="A183" s="4">
        <v>4263</v>
      </c>
      <c r="B183" s="5" t="s">
        <v>9</v>
      </c>
      <c r="C183" s="5" t="s">
        <v>104</v>
      </c>
      <c r="D183" s="5" t="str">
        <f>VLOOKUP(A183,[1]belterület!$J:$M,4,FALSE)</f>
        <v>kivett, közút</v>
      </c>
      <c r="E183" s="6" t="str">
        <f>VLOOKUP(A183,[1]belterület!$J:$N,5,FALSE)</f>
        <v>-</v>
      </c>
      <c r="F183" s="6" t="str">
        <f>VLOOKUP(A183,[1]belterület!$J:$O,6,FALSE)</f>
        <v>160</v>
      </c>
      <c r="H183" s="6" t="str">
        <f>VLOOKUP(A183,[1]belterület!$D:$F,3,FALSE)</f>
        <v>1/1</v>
      </c>
      <c r="I183" s="6" t="str">
        <f>VLOOKUP(A183,[1]belterület!$D:$H,5,FALSE)</f>
        <v>átszállás</v>
      </c>
      <c r="J183" s="6" t="str">
        <f>VLOOKUP(A183,[1]belterület!$D:$I,6,FALSE)</f>
        <v>1990.12.18</v>
      </c>
    </row>
    <row r="184" spans="1:10" x14ac:dyDescent="0.25">
      <c r="A184" s="4">
        <v>4268</v>
      </c>
      <c r="B184" s="5" t="s">
        <v>9</v>
      </c>
      <c r="C184" s="5" t="s">
        <v>104</v>
      </c>
      <c r="D184" s="5" t="str">
        <f>VLOOKUP(A184,[1]belterület!$J:$M,4,FALSE)</f>
        <v>kivett, közterület</v>
      </c>
      <c r="E184" s="6" t="str">
        <f>VLOOKUP(A184,[1]belterület!$J:$N,5,FALSE)</f>
        <v>-</v>
      </c>
      <c r="F184" s="6" t="str">
        <f>VLOOKUP(A184,[1]belterület!$J:$O,6,FALSE)</f>
        <v>3180</v>
      </c>
      <c r="H184" s="6" t="str">
        <f>VLOOKUP(A184,[1]belterület!$D:$F,3,FALSE)</f>
        <v>1/1</v>
      </c>
      <c r="I184" s="6" t="str">
        <f>VLOOKUP(A184,[1]belterület!$D:$H,5,FALSE)</f>
        <v>átszállás</v>
      </c>
      <c r="J184" s="6" t="str">
        <f>VLOOKUP(A184,[1]belterület!$D:$I,6,FALSE)</f>
        <v>1990.12.18</v>
      </c>
    </row>
    <row r="185" spans="1:10" x14ac:dyDescent="0.25">
      <c r="A185" s="4">
        <v>4273</v>
      </c>
      <c r="B185" s="5" t="s">
        <v>9</v>
      </c>
      <c r="D185" s="5" t="str">
        <f>VLOOKUP(A185,[1]belterület!$J:$M,4,FALSE)</f>
        <v>kivett, árok</v>
      </c>
      <c r="E185" s="6" t="str">
        <f>VLOOKUP(A185,[1]belterület!$J:$N,5,FALSE)</f>
        <v>-</v>
      </c>
      <c r="F185" s="6" t="str">
        <f>VLOOKUP(A185,[1]belterület!$J:$O,6,FALSE)</f>
        <v>1906</v>
      </c>
      <c r="H185" s="6" t="str">
        <f>VLOOKUP(A185,[1]belterület!$D:$F,3,FALSE)</f>
        <v>1/1</v>
      </c>
      <c r="I185" s="6" t="str">
        <f>VLOOKUP(A185,[1]belterület!$D:$H,5,FALSE)</f>
        <v>átszállás</v>
      </c>
      <c r="J185" s="6" t="str">
        <f>VLOOKUP(A185,[1]belterület!$D:$I,6,FALSE)</f>
        <v>1990.12.18</v>
      </c>
    </row>
    <row r="186" spans="1:10" x14ac:dyDescent="0.25">
      <c r="A186" s="4">
        <v>4274</v>
      </c>
      <c r="B186" s="5" t="s">
        <v>9</v>
      </c>
      <c r="C186" s="5" t="s">
        <v>104</v>
      </c>
      <c r="D186" s="5" t="str">
        <f>VLOOKUP(A186,[1]belterület!$J:$M,4,FALSE)</f>
        <v>kivett, közút</v>
      </c>
      <c r="E186" s="6" t="str">
        <f>VLOOKUP(A186,[1]belterület!$J:$N,5,FALSE)</f>
        <v>-</v>
      </c>
      <c r="F186" s="6" t="str">
        <f>VLOOKUP(A186,[1]belterület!$J:$O,6,FALSE)</f>
        <v>196</v>
      </c>
      <c r="H186" s="6" t="str">
        <f>VLOOKUP(A186,[1]belterület!$D:$F,3,FALSE)</f>
        <v>1/1</v>
      </c>
      <c r="I186" s="6" t="str">
        <f>VLOOKUP(A186,[1]belterület!$D:$H,5,FALSE)</f>
        <v>átszállás</v>
      </c>
      <c r="J186" s="6" t="str">
        <f>VLOOKUP(A186,[1]belterület!$D:$I,6,FALSE)</f>
        <v>1990.12.18</v>
      </c>
    </row>
    <row r="187" spans="1:10" x14ac:dyDescent="0.25">
      <c r="A187" s="4">
        <v>4284</v>
      </c>
      <c r="B187" s="5" t="s">
        <v>9</v>
      </c>
      <c r="C187" s="5" t="s">
        <v>105</v>
      </c>
      <c r="D187" s="5" t="str">
        <f>VLOOKUP(A187,[1]belterület!$J:$M,4,FALSE)</f>
        <v>kivett, közterület</v>
      </c>
      <c r="E187" s="6" t="str">
        <f>VLOOKUP(A187,[1]belterület!$J:$N,5,FALSE)</f>
        <v>-</v>
      </c>
      <c r="F187" s="6" t="str">
        <f>VLOOKUP(A187,[1]belterület!$J:$O,6,FALSE)</f>
        <v>1281</v>
      </c>
      <c r="H187" s="6" t="str">
        <f>VLOOKUP(A187,[1]belterület!$D:$F,3,FALSE)</f>
        <v>1/1</v>
      </c>
      <c r="I187" s="6" t="str">
        <f>VLOOKUP(A187,[1]belterület!$D:$H,5,FALSE)</f>
        <v>átszállás</v>
      </c>
      <c r="J187" s="6" t="str">
        <f>VLOOKUP(A187,[1]belterület!$D:$I,6,FALSE)</f>
        <v>1990.12.18</v>
      </c>
    </row>
    <row r="188" spans="1:10" x14ac:dyDescent="0.25">
      <c r="A188" s="4">
        <v>4295</v>
      </c>
      <c r="B188" s="5" t="s">
        <v>9</v>
      </c>
      <c r="C188" s="5" t="s">
        <v>104</v>
      </c>
      <c r="D188" s="5" t="str">
        <f>VLOOKUP(A188,[1]belterület!$J:$M,4,FALSE)</f>
        <v>kivett, közterület</v>
      </c>
      <c r="E188" s="6" t="str">
        <f>VLOOKUP(A188,[1]belterület!$J:$N,5,FALSE)</f>
        <v>-</v>
      </c>
      <c r="F188" s="6" t="str">
        <f>VLOOKUP(A188,[1]belterület!$J:$O,6,FALSE)</f>
        <v>4746</v>
      </c>
      <c r="H188" s="6" t="str">
        <f>VLOOKUP(A188,[1]belterület!$D:$F,3,FALSE)</f>
        <v>1/1</v>
      </c>
      <c r="I188" s="6" t="str">
        <f>VLOOKUP(A188,[1]belterület!$D:$H,5,FALSE)</f>
        <v>átszállás</v>
      </c>
      <c r="J188" s="6" t="str">
        <f>VLOOKUP(A188,[1]belterület!$D:$I,6,FALSE)</f>
        <v>1990.12.18</v>
      </c>
    </row>
    <row r="189" spans="1:10" x14ac:dyDescent="0.25">
      <c r="A189" s="4">
        <v>4395</v>
      </c>
      <c r="B189" s="5" t="s">
        <v>9</v>
      </c>
      <c r="C189" s="5" t="s">
        <v>106</v>
      </c>
      <c r="D189" s="5" t="str">
        <f>VLOOKUP(A189,[1]belterület!$J:$M,4,FALSE)</f>
        <v>kivett, közterület</v>
      </c>
      <c r="E189" s="6" t="str">
        <f>VLOOKUP(A189,[1]belterület!$J:$N,5,FALSE)</f>
        <v>-</v>
      </c>
      <c r="F189" s="6" t="str">
        <f>VLOOKUP(A189,[1]belterület!$J:$O,6,FALSE)</f>
        <v>2198</v>
      </c>
      <c r="H189" s="6" t="str">
        <f>VLOOKUP(A189,[1]belterület!$D:$F,3,FALSE)</f>
        <v>1/1</v>
      </c>
      <c r="I189" s="6" t="str">
        <f>VLOOKUP(A189,[1]belterület!$D:$H,5,FALSE)</f>
        <v>átszállás</v>
      </c>
      <c r="J189" s="6" t="str">
        <f>VLOOKUP(A189,[1]belterület!$D:$I,6,FALSE)</f>
        <v>1990.12.18</v>
      </c>
    </row>
    <row r="190" spans="1:10" x14ac:dyDescent="0.25">
      <c r="A190" s="4">
        <v>4427</v>
      </c>
      <c r="B190" s="5" t="s">
        <v>9</v>
      </c>
      <c r="D190" s="5" t="str">
        <f>VLOOKUP(A190,[1]belterület!$J:$M,4,FALSE)</f>
        <v>kivett, gyermekjátszótér</v>
      </c>
      <c r="E190" s="6" t="str">
        <f>VLOOKUP(A190,[1]belterület!$J:$N,5,FALSE)</f>
        <v>-</v>
      </c>
      <c r="F190" s="6" t="str">
        <f>VLOOKUP(A190,[1]belterület!$J:$O,6,FALSE)</f>
        <v>4513</v>
      </c>
      <c r="H190" s="6" t="str">
        <f>VLOOKUP(A190,[1]belterület!$D:$F,3,FALSE)</f>
        <v>1/1</v>
      </c>
      <c r="I190" s="6" t="str">
        <f>VLOOKUP(A190,[1]belterület!$D:$H,5,FALSE)</f>
        <v>átszállás</v>
      </c>
      <c r="J190" s="6" t="str">
        <f>VLOOKUP(A190,[1]belterület!$D:$I,6,FALSE)</f>
        <v>1990.12.18</v>
      </c>
    </row>
    <row r="191" spans="1:10" x14ac:dyDescent="0.25">
      <c r="A191" s="4">
        <v>4428</v>
      </c>
      <c r="B191" s="5" t="s">
        <v>9</v>
      </c>
      <c r="C191" s="5" t="s">
        <v>107</v>
      </c>
      <c r="D191" s="5" t="str">
        <f>VLOOKUP(A191,[1]belterület!$J:$M,4,FALSE)</f>
        <v>kivett, közterület</v>
      </c>
      <c r="E191" s="6" t="str">
        <f>VLOOKUP(A191,[1]belterület!$J:$N,5,FALSE)</f>
        <v>-</v>
      </c>
      <c r="F191" s="6" t="str">
        <f>VLOOKUP(A191,[1]belterület!$J:$O,6,FALSE)</f>
        <v>974</v>
      </c>
      <c r="H191" s="6" t="str">
        <f>VLOOKUP(A191,[1]belterület!$D:$F,3,FALSE)</f>
        <v>1/1</v>
      </c>
      <c r="I191" s="6" t="str">
        <f>VLOOKUP(A191,[1]belterület!$D:$H,5,FALSE)</f>
        <v>átszállás</v>
      </c>
      <c r="J191" s="6" t="str">
        <f>VLOOKUP(A191,[1]belterület!$D:$I,6,FALSE)</f>
        <v>1990.12.18</v>
      </c>
    </row>
    <row r="192" spans="1:10" x14ac:dyDescent="0.25">
      <c r="A192" s="4">
        <v>4429</v>
      </c>
      <c r="B192" s="5" t="s">
        <v>9</v>
      </c>
      <c r="C192" s="5" t="s">
        <v>108</v>
      </c>
      <c r="D192" s="5" t="str">
        <f>VLOOKUP(A192,[1]belterület!$J:$M,4,FALSE)</f>
        <v>kivett, közterület</v>
      </c>
      <c r="E192" s="6" t="str">
        <f>VLOOKUP(A192,[1]belterület!$J:$N,5,FALSE)</f>
        <v>-</v>
      </c>
      <c r="F192" s="6" t="str">
        <f>VLOOKUP(A192,[1]belterület!$J:$O,6,FALSE)</f>
        <v>5752</v>
      </c>
      <c r="H192" s="6" t="str">
        <f>VLOOKUP(A192,[1]belterület!$D:$F,3,FALSE)</f>
        <v>1/1</v>
      </c>
      <c r="I192" s="6" t="str">
        <f>VLOOKUP(A192,[1]belterület!$D:$H,5,FALSE)</f>
        <v>átszállás</v>
      </c>
      <c r="J192" s="6" t="str">
        <f>VLOOKUP(A192,[1]belterület!$D:$I,6,FALSE)</f>
        <v>1990.12.18</v>
      </c>
    </row>
    <row r="193" spans="1:10" x14ac:dyDescent="0.25">
      <c r="A193" s="4">
        <v>4430</v>
      </c>
      <c r="B193" s="5" t="s">
        <v>9</v>
      </c>
      <c r="C193" s="5" t="s">
        <v>109</v>
      </c>
      <c r="D193" s="5" t="str">
        <f>VLOOKUP(A193,[1]belterület!$J:$M,4,FALSE)</f>
        <v>kivett, közterület</v>
      </c>
      <c r="E193" s="6" t="str">
        <f>VLOOKUP(A193,[1]belterület!$J:$N,5,FALSE)</f>
        <v>1</v>
      </c>
      <c r="F193" s="6" t="str">
        <f>VLOOKUP(A193,[1]belterület!$J:$O,6,FALSE)</f>
        <v>0482</v>
      </c>
      <c r="H193" s="6" t="str">
        <f>VLOOKUP(A193,[1]belterület!$D:$F,3,FALSE)</f>
        <v>1/1</v>
      </c>
      <c r="I193" s="6" t="str">
        <f>VLOOKUP(A193,[1]belterület!$D:$H,5,FALSE)</f>
        <v>átszállás</v>
      </c>
      <c r="J193" s="6" t="str">
        <f>VLOOKUP(A193,[1]belterület!$D:$I,6,FALSE)</f>
        <v>1990.12.18</v>
      </c>
    </row>
    <row r="194" spans="1:10" x14ac:dyDescent="0.25">
      <c r="A194" s="4">
        <v>4442</v>
      </c>
      <c r="B194" s="5" t="s">
        <v>9</v>
      </c>
      <c r="C194" s="5" t="s">
        <v>96</v>
      </c>
      <c r="D194" s="5" t="str">
        <f>VLOOKUP(A194,[1]belterület!$J:$M,4,FALSE)</f>
        <v>kivett, közterület</v>
      </c>
      <c r="E194" s="6" t="str">
        <f>VLOOKUP(A194,[1]belterület!$J:$N,5,FALSE)</f>
        <v>-</v>
      </c>
      <c r="F194" s="6" t="str">
        <f>VLOOKUP(A194,[1]belterület!$J:$O,6,FALSE)</f>
        <v>1408</v>
      </c>
      <c r="H194" s="6" t="str">
        <f>VLOOKUP(A194,[1]belterület!$D:$F,3,FALSE)</f>
        <v>1/1</v>
      </c>
      <c r="I194" s="6" t="str">
        <f>VLOOKUP(A194,[1]belterület!$D:$H,5,FALSE)</f>
        <v>átszállás</v>
      </c>
      <c r="J194" s="6" t="str">
        <f>VLOOKUP(A194,[1]belterület!$D:$I,6,FALSE)</f>
        <v>1990.12.18</v>
      </c>
    </row>
    <row r="195" spans="1:10" x14ac:dyDescent="0.25">
      <c r="A195" s="4">
        <v>4461</v>
      </c>
      <c r="B195" s="5" t="s">
        <v>9</v>
      </c>
      <c r="C195" s="5" t="s">
        <v>96</v>
      </c>
      <c r="D195" s="5" t="str">
        <f>VLOOKUP(A195,[1]belterület!$J:$M,4,FALSE)</f>
        <v>kivett, közterület</v>
      </c>
      <c r="E195" s="6" t="str">
        <f>VLOOKUP(A195,[1]belterület!$J:$N,5,FALSE)</f>
        <v>-</v>
      </c>
      <c r="F195" s="6" t="str">
        <f>VLOOKUP(A195,[1]belterület!$J:$O,6,FALSE)</f>
        <v>1265</v>
      </c>
      <c r="H195" s="6" t="str">
        <f>VLOOKUP(A195,[1]belterület!$D:$F,3,FALSE)</f>
        <v>1/1</v>
      </c>
      <c r="I195" s="6" t="str">
        <f>VLOOKUP(A195,[1]belterület!$D:$H,5,FALSE)</f>
        <v>átszállás</v>
      </c>
      <c r="J195" s="6" t="str">
        <f>VLOOKUP(A195,[1]belterület!$D:$I,6,FALSE)</f>
        <v>1990.12.18</v>
      </c>
    </row>
    <row r="196" spans="1:10" x14ac:dyDescent="0.25">
      <c r="A196" s="4">
        <v>4477</v>
      </c>
      <c r="B196" s="5" t="s">
        <v>9</v>
      </c>
      <c r="C196" s="5" t="s">
        <v>107</v>
      </c>
      <c r="D196" s="5" t="str">
        <f>VLOOKUP(A196,[1]belterület!$J:$M,4,FALSE)</f>
        <v>kivett, közterület</v>
      </c>
      <c r="E196" s="6" t="str">
        <f>VLOOKUP(A196,[1]belterület!$J:$N,5,FALSE)</f>
        <v>-</v>
      </c>
      <c r="F196" s="6" t="str">
        <f>VLOOKUP(A196,[1]belterület!$J:$O,6,FALSE)</f>
        <v>1155</v>
      </c>
      <c r="H196" s="6" t="str">
        <f>VLOOKUP(A196,[1]belterület!$D:$F,3,FALSE)</f>
        <v>1/1</v>
      </c>
      <c r="I196" s="6" t="str">
        <f>VLOOKUP(A196,[1]belterület!$D:$H,5,FALSE)</f>
        <v>átszállás</v>
      </c>
      <c r="J196" s="6" t="str">
        <f>VLOOKUP(A196,[1]belterület!$D:$I,6,FALSE)</f>
        <v>1990.12.18</v>
      </c>
    </row>
    <row r="197" spans="1:10" x14ac:dyDescent="0.25">
      <c r="A197" s="4">
        <v>4478</v>
      </c>
      <c r="B197" s="5" t="s">
        <v>9</v>
      </c>
      <c r="C197" s="5" t="s">
        <v>110</v>
      </c>
      <c r="D197" s="5" t="str">
        <f>VLOOKUP(A197,[1]belterület!$J:$M,4,FALSE)</f>
        <v>kivett, közterület</v>
      </c>
      <c r="E197" s="6" t="str">
        <f>VLOOKUP(A197,[1]belterület!$J:$N,5,FALSE)</f>
        <v>-</v>
      </c>
      <c r="F197" s="6" t="str">
        <f>VLOOKUP(A197,[1]belterület!$J:$O,6,FALSE)</f>
        <v>7021</v>
      </c>
      <c r="H197" s="6" t="str">
        <f>VLOOKUP(A197,[1]belterület!$D:$F,3,FALSE)</f>
        <v>1/1</v>
      </c>
      <c r="I197" s="6" t="str">
        <f>VLOOKUP(A197,[1]belterület!$D:$H,5,FALSE)</f>
        <v>átszállás</v>
      </c>
      <c r="J197" s="6" t="str">
        <f>VLOOKUP(A197,[1]belterület!$D:$I,6,FALSE)</f>
        <v>1990.12.18</v>
      </c>
    </row>
    <row r="198" spans="1:10" x14ac:dyDescent="0.25">
      <c r="A198" s="4">
        <v>4501</v>
      </c>
      <c r="B198" s="5" t="s">
        <v>9</v>
      </c>
      <c r="C198" s="5" t="s">
        <v>96</v>
      </c>
      <c r="D198" s="5" t="str">
        <f>VLOOKUP(A198,[1]belterület!$J:$M,4,FALSE)</f>
        <v>kivett, közterület</v>
      </c>
      <c r="E198" s="6" t="str">
        <f>VLOOKUP(A198,[1]belterület!$J:$N,5,FALSE)</f>
        <v>-</v>
      </c>
      <c r="F198" s="6" t="str">
        <f>VLOOKUP(A198,[1]belterület!$J:$O,6,FALSE)</f>
        <v>1454</v>
      </c>
      <c r="H198" s="6" t="str">
        <f>VLOOKUP(A198,[1]belterület!$D:$F,3,FALSE)</f>
        <v>1/1</v>
      </c>
      <c r="I198" s="6" t="str">
        <f>VLOOKUP(A198,[1]belterület!$D:$H,5,FALSE)</f>
        <v>átszállás</v>
      </c>
      <c r="J198" s="6" t="str">
        <f>VLOOKUP(A198,[1]belterület!$D:$I,6,FALSE)</f>
        <v>1990.12.18</v>
      </c>
    </row>
    <row r="199" spans="1:10" x14ac:dyDescent="0.25">
      <c r="A199" s="4">
        <v>4512</v>
      </c>
      <c r="B199" s="5" t="s">
        <v>9</v>
      </c>
      <c r="D199" s="5" t="str">
        <f>VLOOKUP(A199,[1]belterület!$J:$M,4,FALSE)</f>
        <v>kivett, közterület</v>
      </c>
      <c r="E199" s="6" t="str">
        <f>VLOOKUP(A199,[1]belterület!$J:$N,5,FALSE)</f>
        <v>-</v>
      </c>
      <c r="F199" s="6" t="str">
        <f>VLOOKUP(A199,[1]belterület!$J:$O,6,FALSE)</f>
        <v>448</v>
      </c>
      <c r="H199" s="6" t="str">
        <f>VLOOKUP(A199,[1]belterület!$D:$F,3,FALSE)</f>
        <v>1/1</v>
      </c>
      <c r="I199" s="6" t="str">
        <f>VLOOKUP(A199,[1]belterület!$D:$H,5,FALSE)</f>
        <v>átszállás</v>
      </c>
      <c r="J199" s="6" t="str">
        <f>VLOOKUP(A199,[1]belterület!$D:$I,6,FALSE)</f>
        <v>1990.12.18</v>
      </c>
    </row>
    <row r="200" spans="1:10" x14ac:dyDescent="0.25">
      <c r="A200" s="4">
        <v>4610</v>
      </c>
      <c r="B200" s="5" t="s">
        <v>9</v>
      </c>
      <c r="C200" s="5" t="s">
        <v>111</v>
      </c>
      <c r="D200" s="5" t="str">
        <f>VLOOKUP(A200,[1]belterület!$J:$M,4,FALSE)</f>
        <v>kivett, közterület</v>
      </c>
      <c r="E200" s="6" t="str">
        <f>VLOOKUP(A200,[1]belterület!$J:$N,5,FALSE)</f>
        <v>-</v>
      </c>
      <c r="F200" s="6" t="str">
        <f>VLOOKUP(A200,[1]belterület!$J:$O,6,FALSE)</f>
        <v>3439</v>
      </c>
      <c r="H200" s="6" t="str">
        <f>VLOOKUP(A200,[1]belterület!$D:$F,3,FALSE)</f>
        <v>1/1</v>
      </c>
      <c r="I200" s="6" t="str">
        <f>VLOOKUP(A200,[1]belterület!$D:$H,5,FALSE)</f>
        <v>átszállás</v>
      </c>
      <c r="J200" s="6" t="str">
        <f>VLOOKUP(A200,[1]belterület!$D:$I,6,FALSE)</f>
        <v>1990.12.18</v>
      </c>
    </row>
    <row r="201" spans="1:10" x14ac:dyDescent="0.25">
      <c r="A201" s="4">
        <v>4611</v>
      </c>
      <c r="B201" s="5" t="s">
        <v>9</v>
      </c>
      <c r="C201" s="5" t="s">
        <v>112</v>
      </c>
      <c r="D201" s="5" t="str">
        <f>VLOOKUP(A201,[1]belterület!$J:$M,4,FALSE)</f>
        <v>kivett, közterület</v>
      </c>
      <c r="E201" s="6" t="str">
        <f>VLOOKUP(A201,[1]belterület!$J:$N,5,FALSE)</f>
        <v>-</v>
      </c>
      <c r="F201" s="6" t="str">
        <f>VLOOKUP(A201,[1]belterület!$J:$O,6,FALSE)</f>
        <v>1461</v>
      </c>
      <c r="H201" s="6" t="str">
        <f>VLOOKUP(A201,[1]belterület!$D:$F,3,FALSE)</f>
        <v>1/1</v>
      </c>
      <c r="I201" s="6" t="str">
        <f>VLOOKUP(A201,[1]belterület!$D:$H,5,FALSE)</f>
        <v>átszállás</v>
      </c>
      <c r="J201" s="6" t="str">
        <f>VLOOKUP(A201,[1]belterület!$D:$I,6,FALSE)</f>
        <v>1990.12.18</v>
      </c>
    </row>
    <row r="202" spans="1:10" x14ac:dyDescent="0.25">
      <c r="A202" s="4">
        <v>4695</v>
      </c>
      <c r="B202" s="5" t="s">
        <v>9</v>
      </c>
      <c r="C202" s="5" t="s">
        <v>113</v>
      </c>
      <c r="D202" s="5" t="s">
        <v>41</v>
      </c>
      <c r="E202" s="6">
        <v>0</v>
      </c>
      <c r="F202" s="6">
        <v>2183</v>
      </c>
      <c r="H202" s="12" t="s">
        <v>14</v>
      </c>
      <c r="I202" s="6" t="s">
        <v>15</v>
      </c>
      <c r="J202" s="13">
        <v>33225</v>
      </c>
    </row>
    <row r="203" spans="1:10" x14ac:dyDescent="0.25">
      <c r="A203" s="4">
        <v>4702</v>
      </c>
      <c r="B203" s="5" t="s">
        <v>9</v>
      </c>
      <c r="C203" s="5" t="s">
        <v>33</v>
      </c>
      <c r="D203" s="5" t="s">
        <v>41</v>
      </c>
      <c r="E203" s="6">
        <v>0</v>
      </c>
      <c r="F203" s="6">
        <v>2446</v>
      </c>
      <c r="H203" s="12" t="s">
        <v>14</v>
      </c>
      <c r="I203" s="6" t="s">
        <v>15</v>
      </c>
      <c r="J203" s="13">
        <v>33225</v>
      </c>
    </row>
    <row r="204" spans="1:10" x14ac:dyDescent="0.25">
      <c r="A204" s="4">
        <v>4747</v>
      </c>
      <c r="B204" s="5" t="s">
        <v>9</v>
      </c>
      <c r="C204" s="5" t="s">
        <v>114</v>
      </c>
      <c r="D204" s="5" t="str">
        <f>VLOOKUP(A204,[1]belterület!$J:$M,4,FALSE)</f>
        <v>kivett, közterület</v>
      </c>
      <c r="E204" s="6" t="str">
        <f>VLOOKUP(A204,[1]belterület!$J:$N,5,FALSE)</f>
        <v>-</v>
      </c>
      <c r="F204" s="6" t="str">
        <f>VLOOKUP(A204,[1]belterület!$J:$O,6,FALSE)</f>
        <v>1333</v>
      </c>
      <c r="H204" s="6" t="str">
        <f>VLOOKUP(A204,[1]belterület!$D:$F,3,FALSE)</f>
        <v>1/1</v>
      </c>
      <c r="I204" s="6" t="str">
        <f>VLOOKUP(A204,[1]belterület!$D:$H,5,FALSE)</f>
        <v>átszállás</v>
      </c>
      <c r="J204" s="6" t="str">
        <f>VLOOKUP(A204,[1]belterület!$D:$I,6,FALSE)</f>
        <v>1990.12.18</v>
      </c>
    </row>
    <row r="205" spans="1:10" x14ac:dyDescent="0.25">
      <c r="A205" s="4">
        <v>4748</v>
      </c>
      <c r="B205" s="5" t="s">
        <v>9</v>
      </c>
      <c r="C205" s="5" t="s">
        <v>115</v>
      </c>
      <c r="D205" s="5" t="str">
        <f>VLOOKUP(A205,[1]belterület!$J:$M,4,FALSE)</f>
        <v>kivett, közterület</v>
      </c>
      <c r="E205" s="6" t="str">
        <f>VLOOKUP(A205,[1]belterület!$J:$N,5,FALSE)</f>
        <v>-</v>
      </c>
      <c r="F205" s="6" t="str">
        <f>VLOOKUP(A205,[1]belterület!$J:$O,6,FALSE)</f>
        <v>408</v>
      </c>
      <c r="H205" s="6" t="str">
        <f>VLOOKUP(A205,[1]belterület!$D:$F,3,FALSE)</f>
        <v>1/1</v>
      </c>
      <c r="I205" s="6" t="str">
        <f>VLOOKUP(A205,[1]belterület!$D:$H,5,FALSE)</f>
        <v>átszállás</v>
      </c>
      <c r="J205" s="6" t="str">
        <f>VLOOKUP(A205,[1]belterület!$D:$I,6,FALSE)</f>
        <v>1990.12.18</v>
      </c>
    </row>
    <row r="206" spans="1:10" x14ac:dyDescent="0.25">
      <c r="A206" s="4">
        <v>4800</v>
      </c>
      <c r="B206" s="5" t="s">
        <v>9</v>
      </c>
      <c r="D206" s="5" t="str">
        <f>VLOOKUP(A206,[1]belterület!$J:$M,4,FALSE)</f>
        <v>kivett, közút</v>
      </c>
      <c r="E206" s="6" t="str">
        <f>VLOOKUP(A206,[1]belterület!$J:$N,5,FALSE)</f>
        <v>-</v>
      </c>
      <c r="F206" s="6" t="str">
        <f>VLOOKUP(A206,[1]belterület!$J:$O,6,FALSE)</f>
        <v>1750</v>
      </c>
      <c r="H206" s="6" t="str">
        <f>VLOOKUP(A206,[1]belterület!$D:$F,3,FALSE)</f>
        <v>1/1</v>
      </c>
      <c r="I206" s="6" t="str">
        <f>VLOOKUP(A206,[1]belterület!$D:$H,5,FALSE)</f>
        <v>átszállás</v>
      </c>
      <c r="J206" s="6" t="str">
        <f>VLOOKUP(A206,[1]belterület!$D:$I,6,FALSE)</f>
        <v>1990.12.18</v>
      </c>
    </row>
    <row r="207" spans="1:10" x14ac:dyDescent="0.25">
      <c r="A207" s="4">
        <v>4810</v>
      </c>
      <c r="B207" s="5" t="s">
        <v>9</v>
      </c>
      <c r="C207" s="5" t="s">
        <v>116</v>
      </c>
      <c r="D207" s="5" t="str">
        <f>VLOOKUP(A207,[1]belterület!$J:$M,4,FALSE)</f>
        <v>kivett, közterület</v>
      </c>
      <c r="E207" s="6" t="str">
        <f>VLOOKUP(A207,[1]belterület!$J:$N,5,FALSE)</f>
        <v>-</v>
      </c>
      <c r="F207" s="6" t="str">
        <f>VLOOKUP(A207,[1]belterület!$J:$O,6,FALSE)</f>
        <v>1516</v>
      </c>
      <c r="H207" s="6" t="str">
        <f>VLOOKUP(A207,[1]belterület!$D:$F,3,FALSE)</f>
        <v>1/1</v>
      </c>
      <c r="I207" s="6" t="str">
        <f>VLOOKUP(A207,[1]belterület!$D:$H,5,FALSE)</f>
        <v>átszállás</v>
      </c>
      <c r="J207" s="6" t="str">
        <f>VLOOKUP(A207,[1]belterület!$D:$I,6,FALSE)</f>
        <v>1990.12.18</v>
      </c>
    </row>
    <row r="208" spans="1:10" x14ac:dyDescent="0.25">
      <c r="A208" s="4">
        <v>4817</v>
      </c>
      <c r="B208" s="5" t="s">
        <v>9</v>
      </c>
      <c r="C208" s="5" t="s">
        <v>117</v>
      </c>
      <c r="D208" s="5" t="str">
        <f>VLOOKUP(A208,[1]belterület!$J:$M,4,FALSE)</f>
        <v>kivett, közterület</v>
      </c>
      <c r="E208" s="6" t="str">
        <f>VLOOKUP(A208,[1]belterület!$J:$N,5,FALSE)</f>
        <v>-</v>
      </c>
      <c r="F208" s="6" t="str">
        <f>VLOOKUP(A208,[1]belterület!$J:$O,6,FALSE)</f>
        <v>2844</v>
      </c>
      <c r="H208" s="6" t="str">
        <f>VLOOKUP(A208,[1]belterület!$D:$F,3,FALSE)</f>
        <v>1/1</v>
      </c>
      <c r="I208" s="6" t="str">
        <f>VLOOKUP(A208,[1]belterület!$D:$H,5,FALSE)</f>
        <v>átszállás</v>
      </c>
      <c r="J208" s="6" t="str">
        <f>VLOOKUP(A208,[1]belterület!$D:$I,6,FALSE)</f>
        <v>1990.12.18</v>
      </c>
    </row>
    <row r="209" spans="1:10" x14ac:dyDescent="0.25">
      <c r="A209" s="4">
        <v>5080</v>
      </c>
      <c r="B209" s="5" t="s">
        <v>9</v>
      </c>
      <c r="D209" s="5" t="str">
        <f>VLOOKUP(A209,[1]belterület!$J:$M,4,FALSE)</f>
        <v>kivett, közút</v>
      </c>
      <c r="E209" s="6" t="str">
        <f>VLOOKUP(A209,[1]belterület!$J:$N,5,FALSE)</f>
        <v>-</v>
      </c>
      <c r="F209" s="6" t="str">
        <f>VLOOKUP(A209,[1]belterület!$J:$O,6,FALSE)</f>
        <v>89</v>
      </c>
      <c r="H209" s="6" t="str">
        <f>VLOOKUP(A209,[1]belterület!$D:$F,3,FALSE)</f>
        <v>1/1</v>
      </c>
      <c r="I209" s="6" t="str">
        <f>VLOOKUP(A209,[1]belterület!$D:$H,5,FALSE)</f>
        <v>átszállás</v>
      </c>
      <c r="J209" s="6" t="str">
        <f>VLOOKUP(A209,[1]belterület!$D:$I,6,FALSE)</f>
        <v>1990.12.18</v>
      </c>
    </row>
    <row r="210" spans="1:10" x14ac:dyDescent="0.25">
      <c r="A210" s="4">
        <v>5102</v>
      </c>
      <c r="B210" s="5" t="s">
        <v>9</v>
      </c>
      <c r="C210" s="5" t="s">
        <v>118</v>
      </c>
      <c r="D210" s="5" t="str">
        <f>VLOOKUP(A210,[1]belterület!$J:$M,4,FALSE)</f>
        <v>kivett, közút</v>
      </c>
      <c r="E210" s="6" t="str">
        <f>VLOOKUP(A210,[1]belterület!$J:$N,5,FALSE)</f>
        <v>-</v>
      </c>
      <c r="F210" s="6" t="str">
        <f>VLOOKUP(A210,[1]belterület!$J:$O,6,FALSE)</f>
        <v>1344</v>
      </c>
      <c r="H210" s="6" t="str">
        <f>VLOOKUP(A210,[1]belterület!$D:$F,3,FALSE)</f>
        <v>1/1</v>
      </c>
      <c r="I210" s="6" t="str">
        <f>VLOOKUP(A210,[1]belterület!$D:$H,5,FALSE)</f>
        <v>átszállás</v>
      </c>
      <c r="J210" s="6" t="str">
        <f>VLOOKUP(A210,[1]belterület!$D:$I,6,FALSE)</f>
        <v>1990.12.18</v>
      </c>
    </row>
    <row r="211" spans="1:10" x14ac:dyDescent="0.25">
      <c r="A211" s="4">
        <v>5136</v>
      </c>
      <c r="B211" s="5" t="s">
        <v>9</v>
      </c>
      <c r="D211" s="5" t="str">
        <f>VLOOKUP(A211,[1]belterület!$J:$M,4,FALSE)</f>
        <v>kivett, közút</v>
      </c>
      <c r="E211" s="6" t="str">
        <f>VLOOKUP(A211,[1]belterület!$J:$N,5,FALSE)</f>
        <v>-</v>
      </c>
      <c r="F211" s="6" t="str">
        <f>VLOOKUP(A211,[1]belterület!$J:$O,6,FALSE)</f>
        <v>162</v>
      </c>
      <c r="H211" s="6" t="str">
        <f>VLOOKUP(A211,[1]belterület!$D:$F,3,FALSE)</f>
        <v>1/1</v>
      </c>
      <c r="I211" s="6" t="str">
        <f>VLOOKUP(A211,[1]belterület!$D:$H,5,FALSE)</f>
        <v>átszállás</v>
      </c>
      <c r="J211" s="6" t="str">
        <f>VLOOKUP(A211,[1]belterület!$D:$I,6,FALSE)</f>
        <v>1990.12.18</v>
      </c>
    </row>
    <row r="212" spans="1:10" x14ac:dyDescent="0.25">
      <c r="A212" s="4">
        <v>5191</v>
      </c>
      <c r="B212" s="5" t="s">
        <v>9</v>
      </c>
      <c r="C212" s="5" t="s">
        <v>119</v>
      </c>
      <c r="D212" s="5" t="str">
        <f>VLOOKUP(A212,[1]belterület!$J:$M,4,FALSE)</f>
        <v>kivett, közút</v>
      </c>
      <c r="E212" s="6" t="str">
        <f>VLOOKUP(A212,[1]belterület!$J:$N,5,FALSE)</f>
        <v>-</v>
      </c>
      <c r="F212" s="6" t="str">
        <f>VLOOKUP(A212,[1]belterület!$J:$O,6,FALSE)</f>
        <v>390</v>
      </c>
      <c r="H212" s="6" t="str">
        <f>VLOOKUP(A212,[1]belterület!$D:$F,3,FALSE)</f>
        <v>1/1</v>
      </c>
      <c r="I212" s="6" t="str">
        <f>VLOOKUP(A212,[1]belterület!$D:$H,5,FALSE)</f>
        <v>átszállás</v>
      </c>
      <c r="J212" s="6" t="str">
        <f>VLOOKUP(A212,[1]belterület!$D:$I,6,FALSE)</f>
        <v>1990.12.18</v>
      </c>
    </row>
    <row r="213" spans="1:10" x14ac:dyDescent="0.25">
      <c r="A213" s="4">
        <v>5216</v>
      </c>
      <c r="B213" s="5" t="s">
        <v>9</v>
      </c>
      <c r="D213" s="5" t="str">
        <f>VLOOKUP(A213,[1]belterület!$J:$M,4,FALSE)</f>
        <v>kivett, közút</v>
      </c>
      <c r="E213" s="6" t="str">
        <f>VLOOKUP(A213,[1]belterület!$J:$N,5,FALSE)</f>
        <v>-</v>
      </c>
      <c r="F213" s="6" t="str">
        <f>VLOOKUP(A213,[1]belterület!$J:$O,6,FALSE)</f>
        <v>492</v>
      </c>
      <c r="H213" s="6" t="str">
        <f>VLOOKUP(A213,[1]belterület!$D:$F,3,FALSE)</f>
        <v>1/1</v>
      </c>
      <c r="I213" s="6" t="str">
        <f>VLOOKUP(A213,[1]belterület!$D:$H,5,FALSE)</f>
        <v>átszállás</v>
      </c>
      <c r="J213" s="6" t="str">
        <f>VLOOKUP(A213,[1]belterület!$D:$I,6,FALSE)</f>
        <v>1990.12.18</v>
      </c>
    </row>
    <row r="214" spans="1:10" x14ac:dyDescent="0.25">
      <c r="A214" s="4">
        <v>5244</v>
      </c>
      <c r="B214" s="5" t="s">
        <v>9</v>
      </c>
      <c r="C214" s="5" t="s">
        <v>120</v>
      </c>
      <c r="D214" s="5" t="str">
        <f>VLOOKUP(A214,[1]belterület!$J:$M,4,FALSE)</f>
        <v>kivett, közút</v>
      </c>
      <c r="E214" s="6" t="str">
        <f>VLOOKUP(A214,[1]belterület!$J:$N,5,FALSE)</f>
        <v>-</v>
      </c>
      <c r="F214" s="6" t="str">
        <f>VLOOKUP(A214,[1]belterület!$J:$O,6,FALSE)</f>
        <v>396</v>
      </c>
      <c r="H214" s="6" t="str">
        <f>VLOOKUP(A214,[1]belterület!$D:$F,3,FALSE)</f>
        <v>1/1</v>
      </c>
      <c r="I214" s="6" t="str">
        <f>VLOOKUP(A214,[1]belterület!$D:$H,5,FALSE)</f>
        <v>átszállás</v>
      </c>
      <c r="J214" s="6" t="str">
        <f>VLOOKUP(A214,[1]belterület!$D:$I,6,FALSE)</f>
        <v>1990.12.18</v>
      </c>
    </row>
    <row r="215" spans="1:10" x14ac:dyDescent="0.25">
      <c r="A215" s="4">
        <v>5262</v>
      </c>
      <c r="B215" s="5" t="s">
        <v>9</v>
      </c>
      <c r="D215" s="5" t="str">
        <f>VLOOKUP(A215,[1]belterület!$J:$M,4,FALSE)</f>
        <v>kivett, vízmosás</v>
      </c>
      <c r="E215" s="6" t="str">
        <f>VLOOKUP(A215,[1]belterület!$J:$N,5,FALSE)</f>
        <v>-</v>
      </c>
      <c r="F215" s="6" t="str">
        <f>VLOOKUP(A215,[1]belterület!$J:$O,6,FALSE)</f>
        <v>348</v>
      </c>
      <c r="H215" s="6" t="str">
        <f>VLOOKUP(A215,[1]belterület!$D:$F,3,FALSE)</f>
        <v>1/1</v>
      </c>
      <c r="I215" s="6" t="str">
        <f>VLOOKUP(A215,[1]belterület!$D:$H,5,FALSE)</f>
        <v>átszállás</v>
      </c>
      <c r="J215" s="6" t="str">
        <f>VLOOKUP(A215,[1]belterület!$D:$I,6,FALSE)</f>
        <v>1990.12.18</v>
      </c>
    </row>
    <row r="216" spans="1:10" x14ac:dyDescent="0.25">
      <c r="A216" s="4">
        <v>5263</v>
      </c>
      <c r="B216" s="5" t="s">
        <v>9</v>
      </c>
      <c r="D216" s="5" t="str">
        <f>VLOOKUP(A216,[1]belterület!$J:$M,4,FALSE)</f>
        <v>kivett, közút</v>
      </c>
      <c r="E216" s="6" t="str">
        <f>VLOOKUP(A216,[1]belterület!$J:$N,5,FALSE)</f>
        <v>-</v>
      </c>
      <c r="F216" s="6" t="str">
        <f>VLOOKUP(A216,[1]belterület!$J:$O,6,FALSE)</f>
        <v>1954</v>
      </c>
      <c r="H216" s="6" t="str">
        <f>VLOOKUP(A216,[1]belterület!$D:$F,3,FALSE)</f>
        <v>1/1</v>
      </c>
      <c r="I216" s="6" t="str">
        <f>VLOOKUP(A216,[1]belterület!$D:$H,5,FALSE)</f>
        <v>átszállás</v>
      </c>
      <c r="J216" s="6" t="str">
        <f>VLOOKUP(A216,[1]belterület!$D:$I,6,FALSE)</f>
        <v>1990.12.18</v>
      </c>
    </row>
    <row r="217" spans="1:10" x14ac:dyDescent="0.25">
      <c r="A217" s="4">
        <v>5265</v>
      </c>
      <c r="B217" s="5" t="s">
        <v>9</v>
      </c>
      <c r="D217" s="5" t="str">
        <f>VLOOKUP(A217,[1]belterület!$J:$M,4,FALSE)</f>
        <v>kivett, árok</v>
      </c>
      <c r="E217" s="6" t="str">
        <f>VLOOKUP(A217,[1]belterület!$J:$N,5,FALSE)</f>
        <v>-</v>
      </c>
      <c r="F217" s="6" t="str">
        <f>VLOOKUP(A217,[1]belterület!$J:$O,6,FALSE)</f>
        <v>99</v>
      </c>
      <c r="H217" s="6" t="str">
        <f>VLOOKUP(A217,[1]belterület!$D:$F,3,FALSE)</f>
        <v>1/1</v>
      </c>
      <c r="I217" s="6" t="str">
        <f>VLOOKUP(A217,[1]belterület!$D:$H,5,FALSE)</f>
        <v>átszállás</v>
      </c>
      <c r="J217" s="6" t="str">
        <f>VLOOKUP(A217,[1]belterület!$D:$I,6,FALSE)</f>
        <v>1990.12.18</v>
      </c>
    </row>
    <row r="218" spans="1:10" x14ac:dyDescent="0.25">
      <c r="A218" s="4">
        <v>5272</v>
      </c>
      <c r="B218" s="5" t="s">
        <v>9</v>
      </c>
      <c r="D218" s="5" t="str">
        <f>VLOOKUP(A218,[1]belterület!$J:$M,4,FALSE)</f>
        <v>kivett, közút</v>
      </c>
      <c r="E218" s="6" t="str">
        <f>VLOOKUP(A218,[1]belterület!$J:$N,5,FALSE)</f>
        <v>-</v>
      </c>
      <c r="F218" s="6" t="str">
        <f>VLOOKUP(A218,[1]belterület!$J:$O,6,FALSE)</f>
        <v>1297</v>
      </c>
      <c r="H218" s="6" t="str">
        <f>VLOOKUP(A218,[1]belterület!$D:$F,3,FALSE)</f>
        <v>1/1</v>
      </c>
      <c r="I218" s="6" t="str">
        <f>VLOOKUP(A218,[1]belterület!$D:$H,5,FALSE)</f>
        <v>átszállás</v>
      </c>
      <c r="J218" s="6" t="str">
        <f>VLOOKUP(A218,[1]belterület!$D:$I,6,FALSE)</f>
        <v>1990.12.18</v>
      </c>
    </row>
    <row r="219" spans="1:10" x14ac:dyDescent="0.25">
      <c r="A219" s="4">
        <v>5273</v>
      </c>
      <c r="B219" s="5" t="s">
        <v>9</v>
      </c>
      <c r="D219" s="5" t="str">
        <f>VLOOKUP(A219,[1]belterület!$J:$M,4,FALSE)</f>
        <v>kivett, vízmosás</v>
      </c>
      <c r="E219" s="6" t="str">
        <f>VLOOKUP(A219,[1]belterület!$J:$N,5,FALSE)</f>
        <v>-</v>
      </c>
      <c r="F219" s="6" t="str">
        <f>VLOOKUP(A219,[1]belterület!$J:$O,6,FALSE)</f>
        <v>1212</v>
      </c>
      <c r="H219" s="6" t="str">
        <f>VLOOKUP(A219,[1]belterület!$D:$F,3,FALSE)</f>
        <v>1/1</v>
      </c>
      <c r="I219" s="6" t="str">
        <f>VLOOKUP(A219,[1]belterület!$D:$H,5,FALSE)</f>
        <v>átszállás</v>
      </c>
      <c r="J219" s="6" t="str">
        <f>VLOOKUP(A219,[1]belterület!$D:$I,6,FALSE)</f>
        <v>1990.12.18</v>
      </c>
    </row>
    <row r="220" spans="1:10" x14ac:dyDescent="0.25">
      <c r="A220" s="4">
        <v>5293</v>
      </c>
      <c r="B220" s="5" t="s">
        <v>9</v>
      </c>
      <c r="D220" s="5" t="str">
        <f>VLOOKUP(A220,[1]belterület!$J:$M,4,FALSE)</f>
        <v>kivett, közút</v>
      </c>
      <c r="E220" s="6" t="str">
        <f>VLOOKUP(A220,[1]belterület!$J:$N,5,FALSE)</f>
        <v>-</v>
      </c>
      <c r="F220" s="6" t="str">
        <f>VLOOKUP(A220,[1]belterület!$J:$O,6,FALSE)</f>
        <v>1681</v>
      </c>
      <c r="H220" s="6" t="str">
        <f>VLOOKUP(A220,[1]belterület!$D:$F,3,FALSE)</f>
        <v>1/1</v>
      </c>
      <c r="I220" s="6" t="str">
        <f>VLOOKUP(A220,[1]belterület!$D:$H,5,FALSE)</f>
        <v>átszállás</v>
      </c>
      <c r="J220" s="6" t="str">
        <f>VLOOKUP(A220,[1]belterület!$D:$I,6,FALSE)</f>
        <v>1990.12.18</v>
      </c>
    </row>
    <row r="221" spans="1:10" x14ac:dyDescent="0.25">
      <c r="A221" s="7">
        <v>5302</v>
      </c>
      <c r="B221" s="8" t="s">
        <v>9</v>
      </c>
      <c r="C221" s="8"/>
      <c r="D221" s="8" t="s">
        <v>84</v>
      </c>
      <c r="E221" s="9"/>
      <c r="F221" s="9">
        <v>2251</v>
      </c>
      <c r="G221" s="9"/>
      <c r="H221" s="10" t="s">
        <v>14</v>
      </c>
      <c r="I221" s="9" t="s">
        <v>15</v>
      </c>
      <c r="J221" s="11">
        <v>33225</v>
      </c>
    </row>
    <row r="222" spans="1:10" x14ac:dyDescent="0.25">
      <c r="A222" s="4">
        <v>5308</v>
      </c>
      <c r="B222" s="5" t="s">
        <v>9</v>
      </c>
      <c r="D222" s="5" t="str">
        <f>VLOOKUP(A222,[1]belterület!$J:$M,4,FALSE)</f>
        <v>kivett, vízmosás</v>
      </c>
      <c r="E222" s="6" t="str">
        <f>VLOOKUP(A222,[1]belterület!$J:$N,5,FALSE)</f>
        <v>-</v>
      </c>
      <c r="F222" s="6" t="str">
        <f>VLOOKUP(A222,[1]belterület!$J:$O,6,FALSE)</f>
        <v>1127</v>
      </c>
      <c r="H222" s="6" t="str">
        <f>VLOOKUP(A222,[1]belterület!$D:$F,3,FALSE)</f>
        <v>1/1</v>
      </c>
      <c r="I222" s="6" t="str">
        <f>VLOOKUP(A222,[1]belterület!$D:$H,5,FALSE)</f>
        <v>átszállás</v>
      </c>
      <c r="J222" s="6" t="str">
        <f>VLOOKUP(A222,[1]belterület!$D:$I,6,FALSE)</f>
        <v>1990.12.18</v>
      </c>
    </row>
    <row r="223" spans="1:10" x14ac:dyDescent="0.25">
      <c r="A223" s="4">
        <v>5312</v>
      </c>
      <c r="B223" s="5" t="s">
        <v>9</v>
      </c>
      <c r="D223" s="5" t="str">
        <f>VLOOKUP(A223,[1]belterület!$J:$M,4,FALSE)</f>
        <v>kivett, közút</v>
      </c>
      <c r="E223" s="6" t="str">
        <f>VLOOKUP(A223,[1]belterület!$J:$N,5,FALSE)</f>
        <v>-</v>
      </c>
      <c r="F223" s="6" t="str">
        <f>VLOOKUP(A223,[1]belterület!$J:$O,6,FALSE)</f>
        <v>271</v>
      </c>
      <c r="H223" s="6" t="str">
        <f>VLOOKUP(A223,[1]belterület!$D:$F,3,FALSE)</f>
        <v>1/1</v>
      </c>
      <c r="I223" s="6" t="str">
        <f>VLOOKUP(A223,[1]belterület!$D:$H,5,FALSE)</f>
        <v>átszállás</v>
      </c>
      <c r="J223" s="6" t="str">
        <f>VLOOKUP(A223,[1]belterület!$D:$I,6,FALSE)</f>
        <v>1990.12.18</v>
      </c>
    </row>
    <row r="224" spans="1:10" x14ac:dyDescent="0.25">
      <c r="A224" s="4">
        <v>5313</v>
      </c>
      <c r="B224" s="5" t="s">
        <v>9</v>
      </c>
      <c r="C224" s="5" t="s">
        <v>121</v>
      </c>
      <c r="D224" s="5" t="str">
        <f>VLOOKUP(A224,[1]belterület!$J:$M,4,FALSE)</f>
        <v>kivett, közút</v>
      </c>
      <c r="E224" s="6" t="str">
        <f>VLOOKUP(A224,[1]belterület!$J:$N,5,FALSE)</f>
        <v>-</v>
      </c>
      <c r="F224" s="6" t="str">
        <f>VLOOKUP(A224,[1]belterület!$J:$O,6,FALSE)</f>
        <v>613</v>
      </c>
      <c r="H224" s="6" t="str">
        <f>VLOOKUP(A224,[1]belterület!$D:$F,3,FALSE)</f>
        <v>1/1</v>
      </c>
      <c r="I224" s="6" t="str">
        <f>VLOOKUP(A224,[1]belterület!$D:$H,5,FALSE)</f>
        <v>átszállás</v>
      </c>
      <c r="J224" s="6" t="str">
        <f>VLOOKUP(A224,[1]belterület!$D:$I,6,FALSE)</f>
        <v>1990.12.18</v>
      </c>
    </row>
    <row r="225" spans="1:10" x14ac:dyDescent="0.25">
      <c r="A225" s="4">
        <v>5330</v>
      </c>
      <c r="B225" s="5" t="s">
        <v>9</v>
      </c>
      <c r="D225" s="5" t="str">
        <f>VLOOKUP(A225,[1]belterület!$J:$M,4,FALSE)</f>
        <v>kivett, közút</v>
      </c>
      <c r="E225" s="6" t="str">
        <f>VLOOKUP(A225,[1]belterület!$J:$N,5,FALSE)</f>
        <v>-</v>
      </c>
      <c r="F225" s="6" t="str">
        <f>VLOOKUP(A225,[1]belterület!$J:$O,6,FALSE)</f>
        <v>1567</v>
      </c>
      <c r="H225" s="6" t="str">
        <f>VLOOKUP(A225,[1]belterület!$D:$F,3,FALSE)</f>
        <v>1/1</v>
      </c>
      <c r="I225" s="6" t="str">
        <f>VLOOKUP(A225,[1]belterület!$D:$H,5,FALSE)</f>
        <v>átszállás</v>
      </c>
      <c r="J225" s="6" t="str">
        <f>VLOOKUP(A225,[1]belterület!$D:$I,6,FALSE)</f>
        <v>1990.12.18</v>
      </c>
    </row>
    <row r="226" spans="1:10" x14ac:dyDescent="0.25">
      <c r="A226" s="4">
        <v>5331</v>
      </c>
      <c r="B226" s="5" t="s">
        <v>9</v>
      </c>
      <c r="D226" s="5" t="str">
        <f>VLOOKUP(A226,[1]belterület!$J:$M,4,FALSE)</f>
        <v>kivett, csatorna</v>
      </c>
      <c r="E226" s="6" t="str">
        <f>VLOOKUP(A226,[1]belterület!$J:$N,5,FALSE)</f>
        <v>-</v>
      </c>
      <c r="F226" s="6" t="str">
        <f>VLOOKUP(A226,[1]belterület!$J:$O,6,FALSE)</f>
        <v>3511</v>
      </c>
      <c r="H226" s="6" t="str">
        <f>VLOOKUP(A226,[1]belterület!$D:$F,3,FALSE)</f>
        <v>1/1</v>
      </c>
      <c r="I226" s="6" t="str">
        <f>VLOOKUP(A226,[1]belterület!$D:$H,5,FALSE)</f>
        <v>átszállás</v>
      </c>
      <c r="J226" s="6" t="str">
        <f>VLOOKUP(A226,[1]belterület!$D:$I,6,FALSE)</f>
        <v>1990.12.18</v>
      </c>
    </row>
    <row r="227" spans="1:10" x14ac:dyDescent="0.25">
      <c r="A227" s="4">
        <v>5332</v>
      </c>
      <c r="B227" s="5" t="s">
        <v>9</v>
      </c>
      <c r="C227" s="5" t="s">
        <v>122</v>
      </c>
      <c r="D227" s="5" t="str">
        <f>VLOOKUP(A227,[1]belterület!$J:$M,4,FALSE)</f>
        <v>kivett, közterület</v>
      </c>
      <c r="E227" s="6" t="str">
        <f>VLOOKUP(A227,[1]belterület!$J:$N,5,FALSE)</f>
        <v>-</v>
      </c>
      <c r="F227" s="6" t="str">
        <f>VLOOKUP(A227,[1]belterület!$J:$O,6,FALSE)</f>
        <v>134</v>
      </c>
      <c r="H227" s="6" t="str">
        <f>VLOOKUP(A227,[1]belterület!$D:$F,3,FALSE)</f>
        <v>1/1</v>
      </c>
      <c r="I227" s="6" t="str">
        <f>VLOOKUP(A227,[1]belterület!$D:$H,5,FALSE)</f>
        <v>átszállás</v>
      </c>
      <c r="J227" s="6" t="str">
        <f>VLOOKUP(A227,[1]belterület!$D:$I,6,FALSE)</f>
        <v>1990.12.18</v>
      </c>
    </row>
    <row r="228" spans="1:10" x14ac:dyDescent="0.25">
      <c r="A228" s="4">
        <v>5333</v>
      </c>
      <c r="B228" s="5" t="s">
        <v>9</v>
      </c>
      <c r="D228" s="5" t="str">
        <f>VLOOKUP(A228,[1]belterület!$J:$M,4,FALSE)</f>
        <v>kivett, közterület</v>
      </c>
      <c r="E228" s="6" t="str">
        <f>VLOOKUP(A228,[1]belterület!$J:$N,5,FALSE)</f>
        <v>-</v>
      </c>
      <c r="F228" s="6" t="str">
        <f>VLOOKUP(A228,[1]belterület!$J:$O,6,FALSE)</f>
        <v>759</v>
      </c>
      <c r="H228" s="6" t="str">
        <f>VLOOKUP(A228,[1]belterület!$D:$F,3,FALSE)</f>
        <v>1/1</v>
      </c>
      <c r="I228" s="6" t="str">
        <f>VLOOKUP(A228,[1]belterület!$D:$H,5,FALSE)</f>
        <v>átszállás</v>
      </c>
      <c r="J228" s="6" t="str">
        <f>VLOOKUP(A228,[1]belterület!$D:$I,6,FALSE)</f>
        <v>1990.12.18</v>
      </c>
    </row>
    <row r="229" spans="1:10" x14ac:dyDescent="0.25">
      <c r="A229" s="4">
        <v>5341</v>
      </c>
      <c r="B229" s="5" t="s">
        <v>9</v>
      </c>
      <c r="C229" s="5" t="s">
        <v>123</v>
      </c>
      <c r="D229" s="5" t="str">
        <f>VLOOKUP(A229,[1]belterület!$J:$M,4,FALSE)</f>
        <v>kivett, közterület</v>
      </c>
      <c r="E229" s="6" t="str">
        <f>VLOOKUP(A229,[1]belterület!$J:$N,5,FALSE)</f>
        <v>1</v>
      </c>
      <c r="F229" s="6" t="str">
        <f>VLOOKUP(A229,[1]belterület!$J:$O,6,FALSE)</f>
        <v>0384</v>
      </c>
      <c r="H229" s="6" t="str">
        <f>VLOOKUP(A229,[1]belterület!$D:$F,3,FALSE)</f>
        <v>1/1</v>
      </c>
      <c r="I229" s="6" t="str">
        <f>VLOOKUP(A229,[1]belterület!$D:$H,5,FALSE)</f>
        <v>átszállás</v>
      </c>
      <c r="J229" s="6" t="str">
        <f>VLOOKUP(A229,[1]belterület!$D:$I,6,FALSE)</f>
        <v>1990.12.18</v>
      </c>
    </row>
    <row r="230" spans="1:10" x14ac:dyDescent="0.25">
      <c r="A230" s="4">
        <v>5361</v>
      </c>
      <c r="B230" s="5" t="s">
        <v>9</v>
      </c>
      <c r="C230" s="5" t="s">
        <v>124</v>
      </c>
      <c r="D230" s="5" t="str">
        <f>VLOOKUP(A230,[1]belterület!$J:$M,4,FALSE)</f>
        <v>kivett, közterület</v>
      </c>
      <c r="E230" s="6" t="str">
        <f>VLOOKUP(A230,[1]belterület!$J:$N,5,FALSE)</f>
        <v>-</v>
      </c>
      <c r="F230" s="6" t="str">
        <f>VLOOKUP(A230,[1]belterület!$J:$O,6,FALSE)</f>
        <v>2751</v>
      </c>
      <c r="H230" s="6" t="str">
        <f>VLOOKUP(A230,[1]belterület!$D:$F,3,FALSE)</f>
        <v>1/1</v>
      </c>
      <c r="I230" s="6" t="str">
        <f>VLOOKUP(A230,[1]belterület!$D:$H,5,FALSE)</f>
        <v>átszállás</v>
      </c>
      <c r="J230" s="6" t="str">
        <f>VLOOKUP(A230,[1]belterület!$D:$I,6,FALSE)</f>
        <v>1990.12.18</v>
      </c>
    </row>
    <row r="231" spans="1:10" x14ac:dyDescent="0.25">
      <c r="A231" s="4">
        <v>5362</v>
      </c>
      <c r="B231" s="5" t="s">
        <v>9</v>
      </c>
      <c r="D231" s="5" t="str">
        <f>VLOOKUP(A231,[1]belterület!$J:$M,4,FALSE)</f>
        <v>kivett, közút</v>
      </c>
      <c r="E231" s="6" t="str">
        <f>VLOOKUP(A231,[1]belterület!$J:$N,5,FALSE)</f>
        <v>-</v>
      </c>
      <c r="F231" s="6" t="str">
        <f>VLOOKUP(A231,[1]belterület!$J:$O,6,FALSE)</f>
        <v>208</v>
      </c>
      <c r="H231" s="6" t="str">
        <f>VLOOKUP(A231,[1]belterület!$D:$F,3,FALSE)</f>
        <v>1/1</v>
      </c>
      <c r="I231" s="6" t="str">
        <f>VLOOKUP(A231,[1]belterület!$D:$H,5,FALSE)</f>
        <v>átszállás</v>
      </c>
      <c r="J231" s="6" t="str">
        <f>VLOOKUP(A231,[1]belterület!$D:$I,6,FALSE)</f>
        <v>1990.12.18</v>
      </c>
    </row>
    <row r="232" spans="1:10" x14ac:dyDescent="0.25">
      <c r="A232" s="4">
        <v>5363</v>
      </c>
      <c r="B232" s="5" t="s">
        <v>9</v>
      </c>
      <c r="D232" s="5" t="str">
        <f>VLOOKUP(A232,[1]belterület!$J:$M,4,FALSE)</f>
        <v>kivett, közút</v>
      </c>
      <c r="E232" s="6" t="str">
        <f>VLOOKUP(A232,[1]belterület!$J:$N,5,FALSE)</f>
        <v>-</v>
      </c>
      <c r="F232" s="6" t="str">
        <f>VLOOKUP(A232,[1]belterület!$J:$O,6,FALSE)</f>
        <v>5175</v>
      </c>
      <c r="H232" s="6" t="str">
        <f>VLOOKUP(A232,[1]belterület!$D:$F,3,FALSE)</f>
        <v>1/1</v>
      </c>
      <c r="I232" s="6" t="str">
        <f>VLOOKUP(A232,[1]belterület!$D:$H,5,FALSE)</f>
        <v>átszállás</v>
      </c>
      <c r="J232" s="6" t="str">
        <f>VLOOKUP(A232,[1]belterület!$D:$I,6,FALSE)</f>
        <v>1990.12.18</v>
      </c>
    </row>
    <row r="233" spans="1:10" x14ac:dyDescent="0.25">
      <c r="A233" s="4">
        <v>5365</v>
      </c>
      <c r="B233" s="5" t="s">
        <v>9</v>
      </c>
      <c r="D233" s="5" t="str">
        <f>VLOOKUP(A233,[1]belterület!$J:$M,4,FALSE)</f>
        <v>kivett, út</v>
      </c>
      <c r="E233" s="6" t="str">
        <f>VLOOKUP(A233,[1]belterület!$J:$N,5,FALSE)</f>
        <v>-</v>
      </c>
      <c r="F233" s="6" t="str">
        <f>VLOOKUP(A233,[1]belterület!$J:$O,6,FALSE)</f>
        <v>1559</v>
      </c>
      <c r="H233" s="6" t="str">
        <f>VLOOKUP(A233,[1]belterület!$D:$F,3,FALSE)</f>
        <v>1/1</v>
      </c>
      <c r="I233" s="6" t="str">
        <f>VLOOKUP(A233,[1]belterület!$D:$H,5,FALSE)</f>
        <v>átszállás</v>
      </c>
      <c r="J233" s="6" t="str">
        <f>VLOOKUP(A233,[1]belterület!$D:$I,6,FALSE)</f>
        <v>1990.12.18</v>
      </c>
    </row>
    <row r="234" spans="1:10" x14ac:dyDescent="0.25">
      <c r="A234" s="4">
        <v>5442</v>
      </c>
      <c r="B234" s="5" t="s">
        <v>9</v>
      </c>
      <c r="D234" s="5" t="str">
        <f>VLOOKUP(A234,[1]belterület!$J:$M,4,FALSE)</f>
        <v>kivett, közút</v>
      </c>
      <c r="E234" s="6" t="str">
        <f>VLOOKUP(A234,[1]belterület!$J:$N,5,FALSE)</f>
        <v>-</v>
      </c>
      <c r="F234" s="6" t="str">
        <f>VLOOKUP(A234,[1]belterület!$J:$O,6,FALSE)</f>
        <v>989</v>
      </c>
      <c r="H234" s="6" t="str">
        <f>VLOOKUP(A234,[1]belterület!$D:$F,3,FALSE)</f>
        <v>1/1</v>
      </c>
      <c r="I234" s="6" t="str">
        <f>VLOOKUP(A234,[1]belterület!$D:$H,5,FALSE)</f>
        <v>átszállás</v>
      </c>
      <c r="J234" s="6" t="str">
        <f>VLOOKUP(A234,[1]belterület!$D:$I,6,FALSE)</f>
        <v>1990.12.18</v>
      </c>
    </row>
    <row r="235" spans="1:10" x14ac:dyDescent="0.25">
      <c r="A235" s="4">
        <v>5444</v>
      </c>
      <c r="B235" s="5" t="s">
        <v>9</v>
      </c>
      <c r="D235" s="5" t="str">
        <f>VLOOKUP(A235,[1]belterület!$J:$M,4,FALSE)</f>
        <v>kivett, árok</v>
      </c>
      <c r="E235" s="6" t="str">
        <f>VLOOKUP(A235,[1]belterület!$J:$N,5,FALSE)</f>
        <v>-</v>
      </c>
      <c r="F235" s="6" t="str">
        <f>VLOOKUP(A235,[1]belterület!$J:$O,6,FALSE)</f>
        <v>1699</v>
      </c>
      <c r="H235" s="6" t="str">
        <f>VLOOKUP(A235,[1]belterület!$D:$F,3,FALSE)</f>
        <v>1/1</v>
      </c>
      <c r="I235" s="6" t="str">
        <f>VLOOKUP(A235,[1]belterület!$D:$H,5,FALSE)</f>
        <v>átszállás</v>
      </c>
      <c r="J235" s="6" t="str">
        <f>VLOOKUP(A235,[1]belterület!$D:$I,6,FALSE)</f>
        <v>1990.12.18</v>
      </c>
    </row>
    <row r="236" spans="1:10" x14ac:dyDescent="0.25">
      <c r="A236" s="4">
        <v>5445</v>
      </c>
      <c r="B236" s="5" t="s">
        <v>9</v>
      </c>
      <c r="D236" s="5" t="str">
        <f>VLOOKUP(A236,[1]belterület!$J:$M,4,FALSE)</f>
        <v>kivett, közút</v>
      </c>
      <c r="E236" s="6" t="str">
        <f>VLOOKUP(A236,[1]belterület!$J:$N,5,FALSE)</f>
        <v>-</v>
      </c>
      <c r="F236" s="6" t="str">
        <f>VLOOKUP(A236,[1]belterület!$J:$O,6,FALSE)</f>
        <v>1481</v>
      </c>
      <c r="H236" s="6" t="str">
        <f>VLOOKUP(A236,[1]belterület!$D:$F,3,FALSE)</f>
        <v>1/1</v>
      </c>
      <c r="I236" s="6" t="str">
        <f>VLOOKUP(A236,[1]belterület!$D:$H,5,FALSE)</f>
        <v>átszállás</v>
      </c>
      <c r="J236" s="6" t="str">
        <f>VLOOKUP(A236,[1]belterület!$D:$I,6,FALSE)</f>
        <v>1990.12.18</v>
      </c>
    </row>
    <row r="237" spans="1:10" x14ac:dyDescent="0.25">
      <c r="A237" s="4">
        <v>5455</v>
      </c>
      <c r="B237" s="5" t="s">
        <v>9</v>
      </c>
      <c r="C237" s="5" t="s">
        <v>125</v>
      </c>
      <c r="D237" s="5" t="str">
        <f>VLOOKUP(A237,[1]belterület!$J:$M,4,FALSE)</f>
        <v>kivett, közterület</v>
      </c>
      <c r="E237" s="6" t="str">
        <f>VLOOKUP(A237,[1]belterület!$J:$N,5,FALSE)</f>
        <v>-</v>
      </c>
      <c r="F237" s="6" t="str">
        <f>VLOOKUP(A237,[1]belterület!$J:$O,6,FALSE)</f>
        <v>1865</v>
      </c>
      <c r="H237" s="6" t="str">
        <f>VLOOKUP(A237,[1]belterület!$D:$F,3,FALSE)</f>
        <v>1/1</v>
      </c>
      <c r="I237" s="6" t="str">
        <f>VLOOKUP(A237,[1]belterület!$D:$H,5,FALSE)</f>
        <v>átszállás</v>
      </c>
      <c r="J237" s="6" t="str">
        <f>VLOOKUP(A237,[1]belterület!$D:$I,6,FALSE)</f>
        <v>1990.12.18</v>
      </c>
    </row>
    <row r="238" spans="1:10" x14ac:dyDescent="0.25">
      <c r="A238" s="4">
        <v>5465</v>
      </c>
      <c r="B238" s="5" t="s">
        <v>9</v>
      </c>
      <c r="C238" s="5" t="s">
        <v>126</v>
      </c>
      <c r="D238" s="5" t="str">
        <f>VLOOKUP(A238,[1]belterület!$J:$M,4,FALSE)</f>
        <v>kivett, közterület</v>
      </c>
      <c r="E238" s="6" t="str">
        <f>VLOOKUP(A238,[1]belterület!$J:$N,5,FALSE)</f>
        <v>-</v>
      </c>
      <c r="F238" s="6" t="str">
        <f>VLOOKUP(A238,[1]belterület!$J:$O,6,FALSE)</f>
        <v>779</v>
      </c>
      <c r="H238" s="6" t="str">
        <f>VLOOKUP(A238,[1]belterület!$D:$F,3,FALSE)</f>
        <v>1/1</v>
      </c>
      <c r="I238" s="6" t="str">
        <f>VLOOKUP(A238,[1]belterület!$D:$H,5,FALSE)</f>
        <v>átszállás</v>
      </c>
      <c r="J238" s="6" t="str">
        <f>VLOOKUP(A238,[1]belterület!$D:$I,6,FALSE)</f>
        <v>1990.12.18</v>
      </c>
    </row>
    <row r="239" spans="1:10" x14ac:dyDescent="0.25">
      <c r="A239" s="4">
        <v>5475</v>
      </c>
      <c r="B239" s="5" t="s">
        <v>9</v>
      </c>
      <c r="D239" s="5" t="str">
        <f>VLOOKUP(A239,[1]belterület!$J:$M,4,FALSE)</f>
        <v>kivett, közút</v>
      </c>
      <c r="E239" s="6" t="str">
        <f>VLOOKUP(A239,[1]belterület!$J:$N,5,FALSE)</f>
        <v>-</v>
      </c>
      <c r="F239" s="6" t="str">
        <f>VLOOKUP(A239,[1]belterület!$J:$O,6,FALSE)</f>
        <v>2118</v>
      </c>
      <c r="H239" s="6" t="str">
        <f>VLOOKUP(A239,[1]belterület!$D:$F,3,FALSE)</f>
        <v>1/1</v>
      </c>
      <c r="I239" s="6" t="str">
        <f>VLOOKUP(A239,[1]belterület!$D:$H,5,FALSE)</f>
        <v>átszállás</v>
      </c>
      <c r="J239" s="6" t="str">
        <f>VLOOKUP(A239,[1]belterület!$D:$I,6,FALSE)</f>
        <v>1990.12.18</v>
      </c>
    </row>
    <row r="240" spans="1:10" x14ac:dyDescent="0.25">
      <c r="A240" s="4">
        <v>5477</v>
      </c>
      <c r="B240" s="5" t="s">
        <v>9</v>
      </c>
      <c r="C240" s="5" t="s">
        <v>127</v>
      </c>
      <c r="D240" s="5" t="str">
        <f>VLOOKUP(A240,[1]belterület!$J:$M,4,FALSE)</f>
        <v>kivett, közterület</v>
      </c>
      <c r="E240" s="6" t="str">
        <f>VLOOKUP(A240,[1]belterület!$J:$N,5,FALSE)</f>
        <v>-</v>
      </c>
      <c r="F240" s="6" t="str">
        <f>VLOOKUP(A240,[1]belterület!$J:$O,6,FALSE)</f>
        <v>1998</v>
      </c>
      <c r="H240" s="6" t="str">
        <f>VLOOKUP(A240,[1]belterület!$D:$F,3,FALSE)</f>
        <v>1/1</v>
      </c>
      <c r="I240" s="6" t="str">
        <f>VLOOKUP(A240,[1]belterület!$D:$H,5,FALSE)</f>
        <v>átszállás</v>
      </c>
      <c r="J240" s="6" t="str">
        <f>VLOOKUP(A240,[1]belterület!$D:$I,6,FALSE)</f>
        <v>1990.12.18</v>
      </c>
    </row>
    <row r="241" spans="1:11" x14ac:dyDescent="0.25">
      <c r="A241" s="4">
        <v>5488</v>
      </c>
      <c r="B241" s="5" t="s">
        <v>9</v>
      </c>
      <c r="C241" s="5" t="s">
        <v>128</v>
      </c>
      <c r="D241" s="5" t="str">
        <f>VLOOKUP(A241,[1]belterület!$J:$M,4,FALSE)</f>
        <v>kivett, közterület</v>
      </c>
      <c r="E241" s="6" t="str">
        <f>VLOOKUP(A241,[1]belterület!$J:$N,5,FALSE)</f>
        <v>-</v>
      </c>
      <c r="F241" s="6" t="str">
        <f>VLOOKUP(A241,[1]belterület!$J:$O,6,FALSE)</f>
        <v>6386</v>
      </c>
      <c r="H241" s="6" t="str">
        <f>VLOOKUP(A241,[1]belterület!$D:$F,3,FALSE)</f>
        <v>1/1</v>
      </c>
      <c r="I241" s="6" t="str">
        <f>VLOOKUP(A241,[1]belterület!$D:$H,5,FALSE)</f>
        <v>átszállás</v>
      </c>
      <c r="J241" s="6" t="str">
        <f>VLOOKUP(A241,[1]belterület!$D:$I,6,FALSE)</f>
        <v>1990.12.18</v>
      </c>
    </row>
    <row r="242" spans="1:11" s="38" customFormat="1" x14ac:dyDescent="0.25">
      <c r="A242" s="67" t="s">
        <v>3099</v>
      </c>
      <c r="B242" s="68" t="s">
        <v>9</v>
      </c>
      <c r="C242" s="68"/>
      <c r="D242" s="68" t="s">
        <v>167</v>
      </c>
      <c r="E242" s="69"/>
      <c r="F242" s="69">
        <v>356</v>
      </c>
      <c r="G242" s="69"/>
      <c r="H242" s="70" t="s">
        <v>14</v>
      </c>
      <c r="I242" s="69" t="s">
        <v>987</v>
      </c>
      <c r="J242" s="71">
        <v>37840</v>
      </c>
      <c r="K242" s="68"/>
    </row>
    <row r="243" spans="1:11" x14ac:dyDescent="0.25">
      <c r="A243" s="4">
        <v>5509</v>
      </c>
      <c r="B243" s="5" t="s">
        <v>9</v>
      </c>
      <c r="D243" s="5" t="str">
        <f>VLOOKUP(A243,[1]belterület!$J:$M,4,FALSE)</f>
        <v>kivett, csatorna</v>
      </c>
      <c r="E243" s="6" t="str">
        <f>VLOOKUP(A243,[1]belterület!$J:$N,5,FALSE)</f>
        <v>-</v>
      </c>
      <c r="F243" s="6" t="str">
        <f>VLOOKUP(A243,[1]belterület!$J:$O,6,FALSE)</f>
        <v>4204</v>
      </c>
      <c r="H243" s="6" t="str">
        <f>VLOOKUP(A243,[1]belterület!$D:$F,3,FALSE)</f>
        <v>1/1</v>
      </c>
      <c r="I243" s="6" t="str">
        <f>VLOOKUP(A243,[1]belterület!$D:$H,5,FALSE)</f>
        <v>átszállás</v>
      </c>
      <c r="J243" s="6" t="str">
        <f>VLOOKUP(A243,[1]belterület!$D:$I,6,FALSE)</f>
        <v>1990.12.18</v>
      </c>
    </row>
    <row r="244" spans="1:11" x14ac:dyDescent="0.25">
      <c r="A244" s="4">
        <v>5510</v>
      </c>
      <c r="B244" s="5" t="s">
        <v>9</v>
      </c>
      <c r="D244" s="5" t="str">
        <f>VLOOKUP(A244,[1]belterület!$J:$M,4,FALSE)</f>
        <v>kivett, közút</v>
      </c>
      <c r="E244" s="6" t="str">
        <f>VLOOKUP(A244,[1]belterület!$J:$N,5,FALSE)</f>
        <v>-</v>
      </c>
      <c r="F244" s="6" t="str">
        <f>VLOOKUP(A244,[1]belterület!$J:$O,6,FALSE)</f>
        <v>2548</v>
      </c>
      <c r="H244" s="6" t="str">
        <f>VLOOKUP(A244,[1]belterület!$D:$F,3,FALSE)</f>
        <v>1/1</v>
      </c>
      <c r="I244" s="6" t="str">
        <f>VLOOKUP(A244,[1]belterület!$D:$H,5,FALSE)</f>
        <v>átszállás</v>
      </c>
      <c r="J244" s="6" t="str">
        <f>VLOOKUP(A244,[1]belterület!$D:$I,6,FALSE)</f>
        <v>1990.12.18</v>
      </c>
    </row>
    <row r="245" spans="1:11" x14ac:dyDescent="0.25">
      <c r="A245" s="4">
        <v>5566</v>
      </c>
      <c r="B245" s="5" t="s">
        <v>9</v>
      </c>
      <c r="D245" s="5" t="str">
        <f>VLOOKUP(A245,[1]belterület!$J:$M,4,FALSE)</f>
        <v>kivett, közút</v>
      </c>
      <c r="E245" s="6" t="str">
        <f>VLOOKUP(A245,[1]belterület!$J:$N,5,FALSE)</f>
        <v>-</v>
      </c>
      <c r="F245" s="6" t="str">
        <f>VLOOKUP(A245,[1]belterület!$J:$O,6,FALSE)</f>
        <v>1056</v>
      </c>
      <c r="H245" s="6" t="str">
        <f>VLOOKUP(A245,[1]belterület!$D:$F,3,FALSE)</f>
        <v>1/1</v>
      </c>
      <c r="I245" s="6" t="str">
        <f>VLOOKUP(A245,[1]belterület!$D:$H,5,FALSE)</f>
        <v>átszállás</v>
      </c>
      <c r="J245" s="6" t="str">
        <f>VLOOKUP(A245,[1]belterület!$D:$I,6,FALSE)</f>
        <v>1990.12.18</v>
      </c>
    </row>
    <row r="246" spans="1:11" x14ac:dyDescent="0.25">
      <c r="A246" s="4">
        <v>5577</v>
      </c>
      <c r="B246" s="5" t="s">
        <v>9</v>
      </c>
      <c r="D246" s="5" t="str">
        <f>VLOOKUP(A246,[1]belterület!$J:$M,4,FALSE)</f>
        <v>kivett, közút</v>
      </c>
      <c r="E246" s="6" t="str">
        <f>VLOOKUP(A246,[1]belterület!$J:$N,5,FALSE)</f>
        <v>-</v>
      </c>
      <c r="F246" s="6" t="str">
        <f>VLOOKUP(A246,[1]belterület!$J:$O,6,FALSE)</f>
        <v>1712</v>
      </c>
      <c r="H246" s="6" t="str">
        <f>VLOOKUP(A246,[1]belterület!$D:$F,3,FALSE)</f>
        <v>1/1</v>
      </c>
      <c r="I246" s="6" t="str">
        <f>VLOOKUP(A246,[1]belterület!$D:$H,5,FALSE)</f>
        <v>átszállás</v>
      </c>
      <c r="J246" s="6" t="str">
        <f>VLOOKUP(A246,[1]belterület!$D:$I,6,FALSE)</f>
        <v>1990.12.18</v>
      </c>
    </row>
    <row r="247" spans="1:11" s="38" customFormat="1" x14ac:dyDescent="0.25">
      <c r="A247" s="7" t="s">
        <v>2847</v>
      </c>
      <c r="B247" s="8" t="s">
        <v>9</v>
      </c>
      <c r="C247" s="8" t="s">
        <v>2849</v>
      </c>
      <c r="D247" s="8" t="s">
        <v>2848</v>
      </c>
      <c r="E247" s="9"/>
      <c r="F247" s="9">
        <v>604</v>
      </c>
      <c r="G247" s="9"/>
      <c r="H247" s="10" t="s">
        <v>14</v>
      </c>
      <c r="I247" s="9" t="s">
        <v>987</v>
      </c>
      <c r="J247" s="11">
        <v>44083</v>
      </c>
    </row>
    <row r="248" spans="1:11" x14ac:dyDescent="0.25">
      <c r="A248" s="4">
        <v>5619</v>
      </c>
      <c r="B248" s="5" t="s">
        <v>9</v>
      </c>
      <c r="D248" s="5" t="str">
        <f>VLOOKUP(A248,[1]belterület!$J:$M,4,FALSE)</f>
        <v>kivett, közút</v>
      </c>
      <c r="E248" s="6" t="str">
        <f>VLOOKUP(A248,[1]belterület!$J:$N,5,FALSE)</f>
        <v>-</v>
      </c>
      <c r="F248" s="6" t="str">
        <f>VLOOKUP(A248,[1]belterület!$J:$O,6,FALSE)</f>
        <v>1559</v>
      </c>
      <c r="H248" s="6" t="str">
        <f>VLOOKUP(A248,[1]belterület!$D:$F,3,FALSE)</f>
        <v>1/1</v>
      </c>
      <c r="I248" s="6" t="str">
        <f>VLOOKUP(A248,[1]belterület!$D:$H,5,FALSE)</f>
        <v>átszállás</v>
      </c>
      <c r="J248" s="6" t="str">
        <f>VLOOKUP(A248,[1]belterület!$D:$I,6,FALSE)</f>
        <v>1990.12.18</v>
      </c>
    </row>
    <row r="249" spans="1:11" x14ac:dyDescent="0.25">
      <c r="A249" s="4">
        <v>5624</v>
      </c>
      <c r="B249" s="5" t="s">
        <v>9</v>
      </c>
      <c r="D249" s="5" t="str">
        <f>VLOOKUP(A249,[1]belterület!$J:$M,4,FALSE)</f>
        <v>kivett, vízmosás</v>
      </c>
      <c r="E249" s="6" t="str">
        <f>VLOOKUP(A249,[1]belterület!$J:$N,5,FALSE)</f>
        <v>-</v>
      </c>
      <c r="F249" s="6" t="str">
        <f>VLOOKUP(A249,[1]belterület!$J:$O,6,FALSE)</f>
        <v>1770</v>
      </c>
      <c r="H249" s="6" t="str">
        <f>VLOOKUP(A249,[1]belterület!$D:$F,3,FALSE)</f>
        <v>1/1</v>
      </c>
      <c r="I249" s="6" t="str">
        <f>VLOOKUP(A249,[1]belterület!$D:$H,5,FALSE)</f>
        <v>átszállás</v>
      </c>
      <c r="J249" s="6" t="str">
        <f>VLOOKUP(A249,[1]belterület!$D:$I,6,FALSE)</f>
        <v>1990.12.18</v>
      </c>
    </row>
    <row r="250" spans="1:11" x14ac:dyDescent="0.25">
      <c r="A250" s="4">
        <v>5634</v>
      </c>
      <c r="B250" s="5" t="s">
        <v>9</v>
      </c>
      <c r="D250" s="5" t="str">
        <f>VLOOKUP(A250,[1]belterület!$J:$M,4,FALSE)</f>
        <v>kivett, közút</v>
      </c>
      <c r="E250" s="6" t="str">
        <f>VLOOKUP(A250,[1]belterület!$J:$N,5,FALSE)</f>
        <v>-</v>
      </c>
      <c r="F250" s="6" t="str">
        <f>VLOOKUP(A250,[1]belterület!$J:$O,6,FALSE)</f>
        <v>769</v>
      </c>
      <c r="H250" s="6" t="str">
        <f>VLOOKUP(A250,[1]belterület!$D:$F,3,FALSE)</f>
        <v>1/1</v>
      </c>
      <c r="I250" s="6" t="str">
        <f>VLOOKUP(A250,[1]belterület!$D:$H,5,FALSE)</f>
        <v>átszállás</v>
      </c>
      <c r="J250" s="6" t="str">
        <f>VLOOKUP(A250,[1]belterület!$D:$I,6,FALSE)</f>
        <v>1990.12.18</v>
      </c>
    </row>
    <row r="251" spans="1:11" x14ac:dyDescent="0.25">
      <c r="A251" s="4">
        <v>5642</v>
      </c>
      <c r="B251" s="5" t="s">
        <v>9</v>
      </c>
      <c r="D251" s="5" t="str">
        <f>VLOOKUP(A251,[1]belterület!$J:$M,4,FALSE)</f>
        <v>kivett, közút</v>
      </c>
      <c r="E251" s="6" t="str">
        <f>VLOOKUP(A251,[1]belterület!$J:$N,5,FALSE)</f>
        <v>-</v>
      </c>
      <c r="F251" s="6" t="str">
        <f>VLOOKUP(A251,[1]belterület!$J:$O,6,FALSE)</f>
        <v>269</v>
      </c>
      <c r="H251" s="6" t="str">
        <f>VLOOKUP(A251,[1]belterület!$D:$F,3,FALSE)</f>
        <v>1/1</v>
      </c>
      <c r="I251" s="6" t="str">
        <f>VLOOKUP(A251,[1]belterület!$D:$H,5,FALSE)</f>
        <v>átszállás</v>
      </c>
      <c r="J251" s="6" t="str">
        <f>VLOOKUP(A251,[1]belterület!$D:$I,6,FALSE)</f>
        <v>1990.12.18</v>
      </c>
    </row>
    <row r="252" spans="1:11" x14ac:dyDescent="0.25">
      <c r="A252" s="4">
        <v>5649</v>
      </c>
      <c r="B252" s="5" t="s">
        <v>9</v>
      </c>
      <c r="D252" s="5" t="str">
        <f>VLOOKUP(A252,[1]belterület!$J:$M,4,FALSE)</f>
        <v>kivett, közút</v>
      </c>
      <c r="E252" s="6" t="str">
        <f>VLOOKUP(A252,[1]belterület!$J:$N,5,FALSE)</f>
        <v>-</v>
      </c>
      <c r="F252" s="6" t="str">
        <f>VLOOKUP(A252,[1]belterület!$J:$O,6,FALSE)</f>
        <v>2244</v>
      </c>
      <c r="H252" s="6" t="str">
        <f>VLOOKUP(A252,[1]belterület!$D:$F,3,FALSE)</f>
        <v>1/1</v>
      </c>
      <c r="I252" s="6" t="str">
        <f>VLOOKUP(A252,[1]belterület!$D:$H,5,FALSE)</f>
        <v>átszállás</v>
      </c>
      <c r="J252" s="6" t="str">
        <f>VLOOKUP(A252,[1]belterület!$D:$I,6,FALSE)</f>
        <v>1990.12.18</v>
      </c>
    </row>
    <row r="253" spans="1:11" x14ac:dyDescent="0.25">
      <c r="A253" s="4">
        <v>5681</v>
      </c>
      <c r="B253" s="5" t="s">
        <v>9</v>
      </c>
      <c r="D253" s="5" t="str">
        <f>VLOOKUP(A253,[1]belterület!$J:$M,4,FALSE)</f>
        <v>kivett, közút</v>
      </c>
      <c r="E253" s="6" t="str">
        <f>VLOOKUP(A253,[1]belterület!$J:$N,5,FALSE)</f>
        <v>-</v>
      </c>
      <c r="F253" s="6" t="str">
        <f>VLOOKUP(A253,[1]belterület!$J:$O,6,FALSE)</f>
        <v>2786</v>
      </c>
      <c r="H253" s="6" t="str">
        <f>VLOOKUP(A253,[1]belterület!$D:$F,3,FALSE)</f>
        <v>1/1</v>
      </c>
      <c r="I253" s="6" t="str">
        <f>VLOOKUP(A253,[1]belterület!$D:$H,5,FALSE)</f>
        <v>átszállás</v>
      </c>
      <c r="J253" s="6" t="str">
        <f>VLOOKUP(A253,[1]belterület!$D:$I,6,FALSE)</f>
        <v>1990.12.18</v>
      </c>
    </row>
    <row r="254" spans="1:11" x14ac:dyDescent="0.25">
      <c r="A254" s="4">
        <v>5702</v>
      </c>
      <c r="B254" s="5" t="s">
        <v>9</v>
      </c>
      <c r="D254" s="5" t="str">
        <f>VLOOKUP(A254,[1]belterület!$J:$M,4,FALSE)</f>
        <v>kivett, közút</v>
      </c>
      <c r="E254" s="6" t="str">
        <f>VLOOKUP(A254,[1]belterület!$J:$N,5,FALSE)</f>
        <v>-</v>
      </c>
      <c r="F254" s="6" t="str">
        <f>VLOOKUP(A254,[1]belterület!$J:$O,6,FALSE)</f>
        <v>894</v>
      </c>
      <c r="H254" s="6" t="str">
        <f>VLOOKUP(A254,[1]belterület!$D:$F,3,FALSE)</f>
        <v>1/1</v>
      </c>
      <c r="I254" s="6" t="str">
        <f>VLOOKUP(A254,[1]belterület!$D:$H,5,FALSE)</f>
        <v>átszállás</v>
      </c>
      <c r="J254" s="6" t="str">
        <f>VLOOKUP(A254,[1]belterület!$D:$I,6,FALSE)</f>
        <v>1990.12.18</v>
      </c>
    </row>
    <row r="255" spans="1:11" x14ac:dyDescent="0.25">
      <c r="A255" s="4">
        <v>5729</v>
      </c>
      <c r="B255" s="5" t="s">
        <v>9</v>
      </c>
      <c r="D255" s="5" t="str">
        <f>VLOOKUP(A255,[1]belterület!$J:$M,4,FALSE)</f>
        <v>kivett, vízmosás</v>
      </c>
      <c r="E255" s="6" t="str">
        <f>VLOOKUP(A255,[1]belterület!$J:$N,5,FALSE)</f>
        <v>-</v>
      </c>
      <c r="F255" s="6" t="str">
        <f>VLOOKUP(A255,[1]belterület!$J:$O,6,FALSE)</f>
        <v>1169</v>
      </c>
      <c r="H255" s="6" t="str">
        <f>VLOOKUP(A255,[1]belterület!$D:$F,3,FALSE)</f>
        <v>1/1</v>
      </c>
      <c r="I255" s="6" t="str">
        <f>VLOOKUP(A255,[1]belterület!$D:$H,5,FALSE)</f>
        <v>átszállás</v>
      </c>
      <c r="J255" s="6" t="str">
        <f>VLOOKUP(A255,[1]belterület!$D:$I,6,FALSE)</f>
        <v>1990.12.18</v>
      </c>
    </row>
    <row r="256" spans="1:11" x14ac:dyDescent="0.25">
      <c r="A256" s="4">
        <v>5759</v>
      </c>
      <c r="B256" s="5" t="s">
        <v>9</v>
      </c>
      <c r="D256" s="5" t="str">
        <f>VLOOKUP(A256,[1]belterület!$J:$M,4,FALSE)</f>
        <v>kivett, közút</v>
      </c>
      <c r="E256" s="6" t="str">
        <f>VLOOKUP(A256,[1]belterület!$J:$N,5,FALSE)</f>
        <v>-</v>
      </c>
      <c r="F256" s="6" t="str">
        <f>VLOOKUP(A256,[1]belterület!$J:$O,6,FALSE)</f>
        <v>9388</v>
      </c>
      <c r="H256" s="6" t="str">
        <f>VLOOKUP(A256,[1]belterület!$D:$F,3,FALSE)</f>
        <v>1/1</v>
      </c>
      <c r="I256" s="6" t="str">
        <f>VLOOKUP(A256,[1]belterület!$D:$H,5,FALSE)</f>
        <v>átszállás</v>
      </c>
      <c r="J256" s="6" t="str">
        <f>VLOOKUP(A256,[1]belterület!$D:$I,6,FALSE)</f>
        <v>1990.12.18</v>
      </c>
    </row>
    <row r="257" spans="1:11" x14ac:dyDescent="0.25">
      <c r="A257" s="4">
        <v>5760</v>
      </c>
      <c r="B257" s="5" t="s">
        <v>9</v>
      </c>
      <c r="D257" s="5" t="str">
        <f>VLOOKUP(A257,[1]belterület!$J:$M,4,FALSE)</f>
        <v>kivett, közút</v>
      </c>
      <c r="E257" s="6" t="str">
        <f>VLOOKUP(A257,[1]belterület!$J:$N,5,FALSE)</f>
        <v>-</v>
      </c>
      <c r="F257" s="6" t="str">
        <f>VLOOKUP(A257,[1]belterület!$J:$O,6,FALSE)</f>
        <v>830</v>
      </c>
      <c r="H257" s="6" t="str">
        <f>VLOOKUP(A257,[1]belterület!$D:$F,3,FALSE)</f>
        <v>1/1</v>
      </c>
      <c r="I257" s="6" t="str">
        <f>VLOOKUP(A257,[1]belterület!$D:$H,5,FALSE)</f>
        <v>átszállás</v>
      </c>
      <c r="J257" s="6" t="str">
        <f>VLOOKUP(A257,[1]belterület!$D:$I,6,FALSE)</f>
        <v>1990.12.18</v>
      </c>
    </row>
    <row r="258" spans="1:11" x14ac:dyDescent="0.25">
      <c r="A258" s="4">
        <v>5772</v>
      </c>
      <c r="B258" s="5" t="s">
        <v>9</v>
      </c>
      <c r="D258" s="5" t="str">
        <f>VLOOKUP(A258,[1]belterület!$J:$M,4,FALSE)</f>
        <v>kivett, árok</v>
      </c>
      <c r="E258" s="6" t="str">
        <f>VLOOKUP(A258,[1]belterület!$J:$N,5,FALSE)</f>
        <v>-</v>
      </c>
      <c r="F258" s="6" t="str">
        <f>VLOOKUP(A258,[1]belterület!$J:$O,6,FALSE)</f>
        <v>1745</v>
      </c>
      <c r="H258" s="6" t="str">
        <f>VLOOKUP(A258,[1]belterület!$D:$F,3,FALSE)</f>
        <v>1/1</v>
      </c>
      <c r="I258" s="6" t="str">
        <f>VLOOKUP(A258,[1]belterület!$D:$H,5,FALSE)</f>
        <v>átszállás</v>
      </c>
      <c r="J258" s="6" t="str">
        <f>VLOOKUP(A258,[1]belterület!$D:$I,6,FALSE)</f>
        <v>1990.12.18</v>
      </c>
    </row>
    <row r="259" spans="1:11" x14ac:dyDescent="0.25">
      <c r="A259" s="4">
        <v>5783</v>
      </c>
      <c r="B259" s="5" t="s">
        <v>9</v>
      </c>
      <c r="D259" s="5" t="str">
        <f>VLOOKUP(A259,[1]belterület!$J:$M,4,FALSE)</f>
        <v>kivett, közút</v>
      </c>
      <c r="E259" s="6" t="str">
        <f>VLOOKUP(A259,[1]belterület!$J:$N,5,FALSE)</f>
        <v>-</v>
      </c>
      <c r="F259" s="6" t="str">
        <f>VLOOKUP(A259,[1]belterület!$J:$O,6,FALSE)</f>
        <v>763</v>
      </c>
      <c r="H259" s="6" t="str">
        <f>VLOOKUP(A259,[1]belterület!$D:$F,3,FALSE)</f>
        <v>1/1</v>
      </c>
      <c r="I259" s="6" t="str">
        <f>VLOOKUP(A259,[1]belterület!$D:$H,5,FALSE)</f>
        <v>átszállás</v>
      </c>
      <c r="J259" s="6" t="str">
        <f>VLOOKUP(A259,[1]belterület!$D:$I,6,FALSE)</f>
        <v>1990.12.18</v>
      </c>
    </row>
    <row r="260" spans="1:11" x14ac:dyDescent="0.25">
      <c r="A260" s="4">
        <v>5785</v>
      </c>
      <c r="B260" s="5" t="s">
        <v>9</v>
      </c>
      <c r="D260" s="5" t="str">
        <f>VLOOKUP(A260,[1]belterület!$J:$M,4,FALSE)</f>
        <v>kivett, közút</v>
      </c>
      <c r="E260" s="6" t="str">
        <f>VLOOKUP(A260,[1]belterület!$J:$N,5,FALSE)</f>
        <v>-</v>
      </c>
      <c r="F260" s="6" t="str">
        <f>VLOOKUP(A260,[1]belterület!$J:$O,6,FALSE)</f>
        <v>2020</v>
      </c>
      <c r="H260" s="6" t="str">
        <f>VLOOKUP(A260,[1]belterület!$D:$F,3,FALSE)</f>
        <v>1/1</v>
      </c>
      <c r="I260" s="6" t="str">
        <f>VLOOKUP(A260,[1]belterület!$D:$H,5,FALSE)</f>
        <v>átszállás</v>
      </c>
      <c r="J260" s="6" t="str">
        <f>VLOOKUP(A260,[1]belterület!$D:$I,6,FALSE)</f>
        <v>1990.12.18</v>
      </c>
    </row>
    <row r="261" spans="1:11" x14ac:dyDescent="0.25">
      <c r="A261" s="4">
        <v>5793</v>
      </c>
      <c r="B261" s="5" t="s">
        <v>9</v>
      </c>
      <c r="D261" s="5" t="str">
        <f>VLOOKUP(A261,[1]belterület!$J:$M,4,FALSE)</f>
        <v>kivett, árok</v>
      </c>
      <c r="E261" s="6" t="str">
        <f>VLOOKUP(A261,[1]belterület!$J:$N,5,FALSE)</f>
        <v>-</v>
      </c>
      <c r="F261" s="6" t="str">
        <f>VLOOKUP(A261,[1]belterület!$J:$O,6,FALSE)</f>
        <v>3115</v>
      </c>
      <c r="H261" s="6" t="str">
        <f>VLOOKUP(A261,[1]belterület!$D:$F,3,FALSE)</f>
        <v>1/1</v>
      </c>
      <c r="I261" s="6" t="str">
        <f>VLOOKUP(A261,[1]belterület!$D:$H,5,FALSE)</f>
        <v>átszállás</v>
      </c>
      <c r="J261" s="6" t="str">
        <f>VLOOKUP(A261,[1]belterület!$D:$I,6,FALSE)</f>
        <v>1990.12.18</v>
      </c>
    </row>
    <row r="262" spans="1:11" x14ac:dyDescent="0.25">
      <c r="A262" s="4">
        <v>5800</v>
      </c>
      <c r="B262" s="5" t="s">
        <v>9</v>
      </c>
      <c r="D262" s="5" t="str">
        <f>VLOOKUP(A262,[1]belterület!$J:$M,4,FALSE)</f>
        <v>kivett, közút</v>
      </c>
      <c r="E262" s="6" t="str">
        <f>VLOOKUP(A262,[1]belterület!$J:$N,5,FALSE)</f>
        <v>-</v>
      </c>
      <c r="F262" s="6" t="str">
        <f>VLOOKUP(A262,[1]belterület!$J:$O,6,FALSE)</f>
        <v>806</v>
      </c>
      <c r="H262" s="6" t="str">
        <f>VLOOKUP(A262,[1]belterület!$D:$F,3,FALSE)</f>
        <v>1/1</v>
      </c>
      <c r="I262" s="6" t="str">
        <f>VLOOKUP(A262,[1]belterület!$D:$H,5,FALSE)</f>
        <v>átszállás</v>
      </c>
      <c r="J262" s="6" t="str">
        <f>VLOOKUP(A262,[1]belterület!$D:$I,6,FALSE)</f>
        <v>1990.12.18</v>
      </c>
    </row>
    <row r="263" spans="1:11" x14ac:dyDescent="0.25">
      <c r="A263" s="4">
        <v>5807</v>
      </c>
      <c r="B263" s="5" t="s">
        <v>9</v>
      </c>
      <c r="D263" s="5" t="str">
        <f>VLOOKUP(A263,[1]belterület!$J:$M,4,FALSE)</f>
        <v>kivett, közút</v>
      </c>
      <c r="E263" s="6" t="str">
        <f>VLOOKUP(A263,[1]belterület!$J:$N,5,FALSE)</f>
        <v>-</v>
      </c>
      <c r="F263" s="6" t="str">
        <f>VLOOKUP(A263,[1]belterület!$J:$O,6,FALSE)</f>
        <v>460</v>
      </c>
      <c r="H263" s="6" t="str">
        <f>VLOOKUP(A263,[1]belterület!$D:$F,3,FALSE)</f>
        <v>1/1</v>
      </c>
      <c r="I263" s="6" t="str">
        <f>VLOOKUP(A263,[1]belterület!$D:$H,5,FALSE)</f>
        <v>átszállás</v>
      </c>
      <c r="J263" s="6" t="str">
        <f>VLOOKUP(A263,[1]belterület!$D:$I,6,FALSE)</f>
        <v>1990.12.18</v>
      </c>
    </row>
    <row r="264" spans="1:11" x14ac:dyDescent="0.25">
      <c r="A264" s="4">
        <v>5816</v>
      </c>
      <c r="B264" s="5" t="s">
        <v>9</v>
      </c>
      <c r="D264" s="5" t="str">
        <f>VLOOKUP(A264,[1]belterület!$J:$M,4,FALSE)</f>
        <v>kivett, közút</v>
      </c>
      <c r="E264" s="6" t="str">
        <f>VLOOKUP(A264,[1]belterület!$J:$N,5,FALSE)</f>
        <v>-</v>
      </c>
      <c r="F264" s="6" t="str">
        <f>VLOOKUP(A264,[1]belterület!$J:$O,6,FALSE)</f>
        <v>1021</v>
      </c>
      <c r="H264" s="6" t="str">
        <f>VLOOKUP(A264,[1]belterület!$D:$F,3,FALSE)</f>
        <v>1/1</v>
      </c>
      <c r="I264" s="6" t="str">
        <f>VLOOKUP(A264,[1]belterület!$D:$H,5,FALSE)</f>
        <v>átszállás</v>
      </c>
      <c r="J264" s="6" t="str">
        <f>VLOOKUP(A264,[1]belterület!$D:$I,6,FALSE)</f>
        <v>1990.12.18</v>
      </c>
    </row>
    <row r="265" spans="1:11" x14ac:dyDescent="0.25">
      <c r="A265" s="4">
        <v>5817</v>
      </c>
      <c r="B265" s="5" t="s">
        <v>9</v>
      </c>
      <c r="D265" s="5" t="str">
        <f>VLOOKUP(A265,[1]belterület!$J:$M,4,FALSE)</f>
        <v>kivett, közút</v>
      </c>
      <c r="E265" s="6" t="str">
        <f>VLOOKUP(A265,[1]belterület!$J:$N,5,FALSE)</f>
        <v>-</v>
      </c>
      <c r="F265" s="6" t="str">
        <f>VLOOKUP(A265,[1]belterület!$J:$O,6,FALSE)</f>
        <v>732</v>
      </c>
      <c r="H265" s="6" t="str">
        <f>VLOOKUP(A265,[1]belterület!$D:$F,3,FALSE)</f>
        <v>1/1</v>
      </c>
      <c r="I265" s="6" t="str">
        <f>VLOOKUP(A265,[1]belterület!$D:$H,5,FALSE)</f>
        <v>átszállás</v>
      </c>
      <c r="J265" s="6" t="str">
        <f>VLOOKUP(A265,[1]belterület!$D:$I,6,FALSE)</f>
        <v>1990.12.18</v>
      </c>
    </row>
    <row r="266" spans="1:11" x14ac:dyDescent="0.25">
      <c r="A266" s="4">
        <v>5826</v>
      </c>
      <c r="B266" s="5" t="s">
        <v>9</v>
      </c>
      <c r="D266" s="5" t="str">
        <f>VLOOKUP(A266,[1]belterület!$J:$M,4,FALSE)</f>
        <v>kivett, közút</v>
      </c>
      <c r="E266" s="6" t="str">
        <f>VLOOKUP(A266,[1]belterület!$J:$N,5,FALSE)</f>
        <v>-</v>
      </c>
      <c r="F266" s="6" t="str">
        <f>VLOOKUP(A266,[1]belterület!$J:$O,6,FALSE)</f>
        <v>1059</v>
      </c>
      <c r="H266" s="6" t="str">
        <f>VLOOKUP(A266,[1]belterület!$D:$F,3,FALSE)</f>
        <v>1/1</v>
      </c>
      <c r="I266" s="6" t="str">
        <f>VLOOKUP(A266,[1]belterület!$D:$H,5,FALSE)</f>
        <v>átszállás</v>
      </c>
      <c r="J266" s="6" t="str">
        <f>VLOOKUP(A266,[1]belterület!$D:$I,6,FALSE)</f>
        <v>1990.12.18</v>
      </c>
    </row>
    <row r="267" spans="1:11" s="28" customFormat="1" x14ac:dyDescent="0.25">
      <c r="A267" s="17" t="s">
        <v>2530</v>
      </c>
      <c r="B267" s="8" t="s">
        <v>9</v>
      </c>
      <c r="C267" s="8" t="s">
        <v>1993</v>
      </c>
      <c r="D267" s="8" t="s">
        <v>76</v>
      </c>
      <c r="E267" s="9"/>
      <c r="F267" s="9">
        <v>1185</v>
      </c>
      <c r="G267" s="9"/>
      <c r="H267" s="10" t="s">
        <v>14</v>
      </c>
      <c r="I267" s="9" t="s">
        <v>161</v>
      </c>
      <c r="J267" s="11">
        <v>33870</v>
      </c>
      <c r="K267" s="8"/>
    </row>
    <row r="268" spans="1:11" s="28" customFormat="1" x14ac:dyDescent="0.25">
      <c r="A268" s="17" t="s">
        <v>2371</v>
      </c>
      <c r="B268" s="8" t="s">
        <v>9</v>
      </c>
      <c r="C268" s="8"/>
      <c r="D268" s="8" t="s">
        <v>597</v>
      </c>
      <c r="E268" s="9"/>
      <c r="F268" s="9">
        <v>309</v>
      </c>
      <c r="G268" s="9"/>
      <c r="H268" s="10" t="s">
        <v>14</v>
      </c>
      <c r="I268" s="9" t="s">
        <v>164</v>
      </c>
      <c r="J268" s="11">
        <v>37951</v>
      </c>
      <c r="K268" s="8"/>
    </row>
    <row r="269" spans="1:11" s="28" customFormat="1" x14ac:dyDescent="0.25">
      <c r="A269" s="21" t="s">
        <v>1550</v>
      </c>
      <c r="B269" s="8" t="s">
        <v>9</v>
      </c>
      <c r="C269" s="8"/>
      <c r="D269" s="8" t="s">
        <v>41</v>
      </c>
      <c r="E269" s="9"/>
      <c r="F269" s="9">
        <v>262</v>
      </c>
      <c r="G269" s="9"/>
      <c r="H269" s="10" t="s">
        <v>14</v>
      </c>
      <c r="I269" s="9" t="s">
        <v>161</v>
      </c>
      <c r="J269" s="11">
        <v>36552</v>
      </c>
    </row>
    <row r="270" spans="1:11" s="28" customFormat="1" x14ac:dyDescent="0.25">
      <c r="A270" s="17" t="s">
        <v>2373</v>
      </c>
      <c r="B270" s="8" t="s">
        <v>9</v>
      </c>
      <c r="C270" s="8"/>
      <c r="D270" s="8" t="s">
        <v>41</v>
      </c>
      <c r="E270" s="9"/>
      <c r="F270" s="9">
        <v>266</v>
      </c>
      <c r="G270" s="9"/>
      <c r="H270" s="10" t="s">
        <v>14</v>
      </c>
      <c r="I270" s="53" t="s">
        <v>161</v>
      </c>
      <c r="J270" s="54">
        <v>36552</v>
      </c>
      <c r="K270" s="8"/>
    </row>
    <row r="271" spans="1:11" x14ac:dyDescent="0.25">
      <c r="A271" s="4">
        <v>5876</v>
      </c>
      <c r="B271" s="5" t="s">
        <v>9</v>
      </c>
      <c r="D271" s="5" t="str">
        <f>VLOOKUP(A271,[1]belterület!$J:$M,4,FALSE)</f>
        <v>kivett, közút</v>
      </c>
      <c r="E271" s="6" t="str">
        <f>VLOOKUP(A271,[1]belterület!$J:$N,5,FALSE)</f>
        <v>-</v>
      </c>
      <c r="F271" s="6" t="str">
        <f>VLOOKUP(A271,[1]belterület!$J:$O,6,FALSE)</f>
        <v>220</v>
      </c>
      <c r="H271" s="6" t="str">
        <f>VLOOKUP(A271,[1]belterület!$D:$F,3,FALSE)</f>
        <v>1/1</v>
      </c>
      <c r="I271" s="6" t="str">
        <f>VLOOKUP(A271,[1]belterület!$D:$H,5,FALSE)</f>
        <v>átszállás</v>
      </c>
      <c r="J271" s="6" t="str">
        <f>VLOOKUP(A271,[1]belterület!$D:$I,6,FALSE)</f>
        <v>1990.12.18</v>
      </c>
    </row>
    <row r="272" spans="1:11" x14ac:dyDescent="0.25">
      <c r="A272" s="4">
        <v>5897</v>
      </c>
      <c r="B272" s="5" t="s">
        <v>9</v>
      </c>
      <c r="D272" s="5" t="str">
        <f>VLOOKUP(A272,[1]belterület!$J:$M,4,FALSE)</f>
        <v>kivett, közút</v>
      </c>
      <c r="E272" s="6" t="str">
        <f>VLOOKUP(A272,[1]belterület!$J:$N,5,FALSE)</f>
        <v>-</v>
      </c>
      <c r="F272" s="6" t="str">
        <f>VLOOKUP(A272,[1]belterület!$J:$O,6,FALSE)</f>
        <v>233</v>
      </c>
      <c r="H272" s="6" t="str">
        <f>VLOOKUP(A272,[1]belterület!$D:$F,3,FALSE)</f>
        <v>1/1</v>
      </c>
      <c r="I272" s="6" t="str">
        <f>VLOOKUP(A272,[1]belterület!$D:$H,5,FALSE)</f>
        <v>átszállás</v>
      </c>
      <c r="J272" s="6" t="str">
        <f>VLOOKUP(A272,[1]belterület!$D:$I,6,FALSE)</f>
        <v>1990.12.18</v>
      </c>
    </row>
    <row r="273" spans="1:10" x14ac:dyDescent="0.25">
      <c r="A273" s="4">
        <v>6002</v>
      </c>
      <c r="B273" s="5" t="s">
        <v>9</v>
      </c>
      <c r="D273" s="5" t="str">
        <f>VLOOKUP(A273,[1]belterület!$J:$M,4,FALSE)</f>
        <v>kivett, közút</v>
      </c>
      <c r="E273" s="6" t="str">
        <f>VLOOKUP(A273,[1]belterület!$J:$N,5,FALSE)</f>
        <v>-</v>
      </c>
      <c r="F273" s="6" t="str">
        <f>VLOOKUP(A273,[1]belterület!$J:$O,6,FALSE)</f>
        <v>1446</v>
      </c>
      <c r="H273" s="6" t="str">
        <f>VLOOKUP(A273,[1]belterület!$D:$F,3,FALSE)</f>
        <v>1/1</v>
      </c>
      <c r="I273" s="6" t="str">
        <f>VLOOKUP(A273,[1]belterület!$D:$H,5,FALSE)</f>
        <v>átszállás</v>
      </c>
      <c r="J273" s="6" t="str">
        <f>VLOOKUP(A273,[1]belterület!$D:$I,6,FALSE)</f>
        <v>1990.12.18</v>
      </c>
    </row>
    <row r="274" spans="1:10" x14ac:dyDescent="0.25">
      <c r="A274" s="4">
        <v>6010</v>
      </c>
      <c r="B274" s="5" t="s">
        <v>9</v>
      </c>
      <c r="D274" s="5" t="str">
        <f>VLOOKUP(A274,[1]belterület!$J:$M,4,FALSE)</f>
        <v>kivett, közút</v>
      </c>
      <c r="E274" s="6" t="str">
        <f>VLOOKUP(A274,[1]belterület!$J:$N,5,FALSE)</f>
        <v>-</v>
      </c>
      <c r="F274" s="6" t="str">
        <f>VLOOKUP(A274,[1]belterület!$J:$O,6,FALSE)</f>
        <v>620</v>
      </c>
      <c r="H274" s="6" t="str">
        <f>VLOOKUP(A274,[1]belterület!$D:$F,3,FALSE)</f>
        <v>1/1</v>
      </c>
      <c r="I274" s="6" t="str">
        <f>VLOOKUP(A274,[1]belterület!$D:$H,5,FALSE)</f>
        <v>átszállás</v>
      </c>
      <c r="J274" s="6" t="str">
        <f>VLOOKUP(A274,[1]belterület!$D:$I,6,FALSE)</f>
        <v>1990.12.18</v>
      </c>
    </row>
    <row r="275" spans="1:10" x14ac:dyDescent="0.25">
      <c r="A275" s="4">
        <v>6015</v>
      </c>
      <c r="B275" s="5" t="s">
        <v>9</v>
      </c>
      <c r="D275" s="5" t="str">
        <f>VLOOKUP(A275,[1]belterület!$J:$M,4,FALSE)</f>
        <v>kivett, közút</v>
      </c>
      <c r="E275" s="6" t="str">
        <f>VLOOKUP(A275,[1]belterület!$J:$N,5,FALSE)</f>
        <v>-</v>
      </c>
      <c r="F275" s="6" t="str">
        <f>VLOOKUP(A275,[1]belterület!$J:$O,6,FALSE)</f>
        <v>1736</v>
      </c>
      <c r="H275" s="6" t="str">
        <f>VLOOKUP(A275,[1]belterület!$D:$F,3,FALSE)</f>
        <v>1/1</v>
      </c>
      <c r="I275" s="6" t="str">
        <f>VLOOKUP(A275,[1]belterület!$D:$H,5,FALSE)</f>
        <v>átszállás</v>
      </c>
      <c r="J275" s="6" t="str">
        <f>VLOOKUP(A275,[1]belterület!$D:$I,6,FALSE)</f>
        <v>1990.12.18</v>
      </c>
    </row>
    <row r="276" spans="1:10" x14ac:dyDescent="0.25">
      <c r="A276" s="4">
        <v>6017</v>
      </c>
      <c r="B276" s="5" t="s">
        <v>9</v>
      </c>
      <c r="D276" s="5" t="str">
        <f>VLOOKUP(A276,[1]belterület!$J:$M,4,FALSE)</f>
        <v>kivett, út</v>
      </c>
      <c r="E276" s="6" t="str">
        <f>VLOOKUP(A276,[1]belterület!$J:$N,5,FALSE)</f>
        <v>-</v>
      </c>
      <c r="F276" s="6" t="str">
        <f>VLOOKUP(A276,[1]belterület!$J:$O,6,FALSE)</f>
        <v>418</v>
      </c>
      <c r="H276" s="6" t="str">
        <f>VLOOKUP(A276,[1]belterület!$D:$F,3,FALSE)</f>
        <v>1/1</v>
      </c>
      <c r="I276" s="6" t="str">
        <f>VLOOKUP(A276,[1]belterület!$D:$H,5,FALSE)</f>
        <v>átszállás</v>
      </c>
      <c r="J276" s="6" t="str">
        <f>VLOOKUP(A276,[1]belterület!$D:$I,6,FALSE)</f>
        <v>2015.11.17</v>
      </c>
    </row>
    <row r="277" spans="1:10" x14ac:dyDescent="0.25">
      <c r="A277" s="4">
        <v>6018</v>
      </c>
      <c r="B277" s="5" t="s">
        <v>9</v>
      </c>
      <c r="D277" s="5" t="str">
        <f>VLOOKUP(A277,[1]belterület!$J:$M,4,FALSE)</f>
        <v>kivett, út</v>
      </c>
      <c r="E277" s="6" t="str">
        <f>VLOOKUP(A277,[1]belterület!$J:$N,5,FALSE)</f>
        <v>-</v>
      </c>
      <c r="F277" s="6" t="str">
        <f>VLOOKUP(A277,[1]belterület!$J:$O,6,FALSE)</f>
        <v>63</v>
      </c>
      <c r="H277" s="6" t="str">
        <f>VLOOKUP(A277,[1]belterület!$D:$F,3,FALSE)</f>
        <v>1/1</v>
      </c>
      <c r="I277" s="6" t="str">
        <f>VLOOKUP(A277,[1]belterület!$D:$H,5,FALSE)</f>
        <v>átszállás</v>
      </c>
      <c r="J277" s="6" t="str">
        <f>VLOOKUP(A277,[1]belterület!$D:$I,6,FALSE)</f>
        <v>2015.11.17</v>
      </c>
    </row>
    <row r="278" spans="1:10" x14ac:dyDescent="0.25">
      <c r="A278" s="4">
        <v>6104</v>
      </c>
      <c r="B278" s="5" t="s">
        <v>9</v>
      </c>
      <c r="D278" s="5" t="str">
        <f>VLOOKUP(A278,[1]belterület!$J:$M,4,FALSE)</f>
        <v>kivett, árok</v>
      </c>
      <c r="E278" s="6" t="str">
        <f>VLOOKUP(A278,[1]belterület!$J:$N,5,FALSE)</f>
        <v>-</v>
      </c>
      <c r="F278" s="6" t="str">
        <f>VLOOKUP(A278,[1]belterület!$J:$O,6,FALSE)</f>
        <v>1498</v>
      </c>
      <c r="H278" s="6" t="str">
        <f>VLOOKUP(A278,[1]belterület!$D:$F,3,FALSE)</f>
        <v>1/1</v>
      </c>
      <c r="I278" s="6" t="str">
        <f>VLOOKUP(A278,[1]belterület!$D:$H,5,FALSE)</f>
        <v>átszállás</v>
      </c>
      <c r="J278" s="6" t="str">
        <f>VLOOKUP(A278,[1]belterület!$D:$I,6,FALSE)</f>
        <v>1990.12.18</v>
      </c>
    </row>
    <row r="279" spans="1:10" x14ac:dyDescent="0.25">
      <c r="A279" s="4">
        <v>6110</v>
      </c>
      <c r="B279" s="5" t="s">
        <v>9</v>
      </c>
      <c r="C279" s="5" t="s">
        <v>105</v>
      </c>
      <c r="D279" s="5" t="str">
        <f>VLOOKUP(A279,[1]belterület!$J:$M,4,FALSE)</f>
        <v>kivett, közterület</v>
      </c>
      <c r="E279" s="6" t="str">
        <f>VLOOKUP(A279,[1]belterület!$J:$N,5,FALSE)</f>
        <v>-</v>
      </c>
      <c r="F279" s="6" t="str">
        <f>VLOOKUP(A279,[1]belterület!$J:$O,6,FALSE)</f>
        <v>2419</v>
      </c>
      <c r="H279" s="6" t="str">
        <f>VLOOKUP(A279,[1]belterület!$D:$F,3,FALSE)</f>
        <v>1/1</v>
      </c>
      <c r="I279" s="6" t="str">
        <f>VLOOKUP(A279,[1]belterület!$D:$H,5,FALSE)</f>
        <v>átszállás</v>
      </c>
      <c r="J279" s="6" t="str">
        <f>VLOOKUP(A279,[1]belterület!$D:$I,6,FALSE)</f>
        <v>1990.12.18</v>
      </c>
    </row>
    <row r="280" spans="1:10" x14ac:dyDescent="0.25">
      <c r="A280" s="4">
        <v>6307</v>
      </c>
      <c r="B280" s="5" t="s">
        <v>9</v>
      </c>
      <c r="C280" s="5" t="s">
        <v>129</v>
      </c>
      <c r="D280" s="5" t="str">
        <f>VLOOKUP(A280,[1]belterület!$J:$M,4,FALSE)</f>
        <v>kivett, közterület</v>
      </c>
      <c r="E280" s="6" t="str">
        <f>VLOOKUP(A280,[1]belterület!$J:$N,5,FALSE)</f>
        <v>1</v>
      </c>
      <c r="F280" s="6" t="str">
        <f>VLOOKUP(A280,[1]belterület!$J:$O,6,FALSE)</f>
        <v>3007</v>
      </c>
      <c r="H280" s="6" t="str">
        <f>VLOOKUP(A280,[1]belterület!$D:$F,3,FALSE)</f>
        <v>1/1</v>
      </c>
      <c r="I280" s="6" t="str">
        <f>VLOOKUP(A280,[1]belterület!$D:$H,5,FALSE)</f>
        <v>átszállás</v>
      </c>
      <c r="J280" s="6" t="str">
        <f>VLOOKUP(A280,[1]belterület!$D:$I,6,FALSE)</f>
        <v>1990.12.18</v>
      </c>
    </row>
    <row r="281" spans="1:10" x14ac:dyDescent="0.25">
      <c r="A281" s="4">
        <v>6309</v>
      </c>
      <c r="B281" s="5" t="s">
        <v>9</v>
      </c>
      <c r="D281" s="5" t="str">
        <f>VLOOKUP(A281,[1]belterület!$J:$M,4,FALSE)</f>
        <v>kivett, sh. út</v>
      </c>
      <c r="E281" s="6" t="str">
        <f>VLOOKUP(A281,[1]belterület!$J:$N,5,FALSE)</f>
        <v>-</v>
      </c>
      <c r="F281" s="6" t="str">
        <f>VLOOKUP(A281,[1]belterület!$J:$O,6,FALSE)</f>
        <v>1531</v>
      </c>
      <c r="H281" s="6" t="str">
        <f>VLOOKUP(A281,[1]belterület!$D:$F,3,FALSE)</f>
        <v>1/1</v>
      </c>
      <c r="I281" s="6" t="str">
        <f>VLOOKUP(A281,[1]belterület!$D:$H,5,FALSE)</f>
        <v>átszállás</v>
      </c>
      <c r="J281" s="6" t="str">
        <f>VLOOKUP(A281,[1]belterület!$D:$I,6,FALSE)</f>
        <v>1990.12.18</v>
      </c>
    </row>
    <row r="282" spans="1:10" x14ac:dyDescent="0.25">
      <c r="A282" s="4">
        <v>6315</v>
      </c>
      <c r="B282" s="5" t="s">
        <v>9</v>
      </c>
      <c r="D282" s="5" t="str">
        <f>VLOOKUP(A282,[1]belterület!$J:$M,4,FALSE)</f>
        <v>kivett, árok</v>
      </c>
      <c r="E282" s="6" t="str">
        <f>VLOOKUP(A282,[1]belterület!$J:$N,5,FALSE)</f>
        <v>-</v>
      </c>
      <c r="F282" s="6" t="str">
        <f>VLOOKUP(A282,[1]belterület!$J:$O,6,FALSE)</f>
        <v>1100</v>
      </c>
      <c r="H282" s="6" t="str">
        <f>VLOOKUP(A282,[1]belterület!$D:$F,3,FALSE)</f>
        <v>1/1</v>
      </c>
      <c r="I282" s="6" t="str">
        <f>VLOOKUP(A282,[1]belterület!$D:$H,5,FALSE)</f>
        <v>átszállás</v>
      </c>
      <c r="J282" s="6" t="str">
        <f>VLOOKUP(A282,[1]belterület!$D:$I,6,FALSE)</f>
        <v>1990.12.18</v>
      </c>
    </row>
    <row r="283" spans="1:10" x14ac:dyDescent="0.25">
      <c r="A283" s="4">
        <v>6501</v>
      </c>
      <c r="B283" s="5" t="s">
        <v>9</v>
      </c>
      <c r="D283" s="5" t="str">
        <f>VLOOKUP(A283,[1]belterület!$J:$M,4,FALSE)</f>
        <v>kivett, beépítetlen terület</v>
      </c>
      <c r="E283" s="6" t="str">
        <f>VLOOKUP(A283,[1]belterület!$J:$N,5,FALSE)</f>
        <v>-</v>
      </c>
      <c r="F283" s="6" t="str">
        <f>VLOOKUP(A283,[1]belterület!$J:$O,6,FALSE)</f>
        <v>53</v>
      </c>
      <c r="H283" s="6" t="str">
        <f>VLOOKUP(A283,[1]belterület!$D:$F,3,FALSE)</f>
        <v>1/1</v>
      </c>
      <c r="I283" s="6" t="str">
        <f>VLOOKUP(A283,[1]belterület!$D:$H,5,FALSE)</f>
        <v>átszállás</v>
      </c>
      <c r="J283" s="6" t="str">
        <f>VLOOKUP(A283,[1]belterület!$D:$I,6,FALSE)</f>
        <v>1990.12.18</v>
      </c>
    </row>
    <row r="284" spans="1:10" x14ac:dyDescent="0.25">
      <c r="A284" s="4">
        <v>6504</v>
      </c>
      <c r="B284" s="5" t="s">
        <v>9</v>
      </c>
      <c r="C284" s="5" t="s">
        <v>130</v>
      </c>
      <c r="D284" s="5" t="str">
        <f>VLOOKUP(A284,[1]belterület!$J:$M,4,FALSE)</f>
        <v>kivett, közterület</v>
      </c>
      <c r="E284" s="6" t="str">
        <f>VLOOKUP(A284,[1]belterület!$J:$N,5,FALSE)</f>
        <v>-</v>
      </c>
      <c r="F284" s="6" t="str">
        <f>VLOOKUP(A284,[1]belterület!$J:$O,6,FALSE)</f>
        <v>889</v>
      </c>
      <c r="H284" s="6" t="str">
        <f>VLOOKUP(A284,[1]belterület!$D:$F,3,FALSE)</f>
        <v>1/1</v>
      </c>
      <c r="I284" s="6" t="str">
        <f>VLOOKUP(A284,[1]belterület!$D:$H,5,FALSE)</f>
        <v>átszállás</v>
      </c>
      <c r="J284" s="6" t="str">
        <f>VLOOKUP(A284,[1]belterület!$D:$I,6,FALSE)</f>
        <v>1990.12.18</v>
      </c>
    </row>
    <row r="285" spans="1:10" x14ac:dyDescent="0.25">
      <c r="A285" s="4">
        <v>6507</v>
      </c>
      <c r="B285" s="5" t="s">
        <v>9</v>
      </c>
      <c r="C285" s="5" t="s">
        <v>130</v>
      </c>
      <c r="D285" s="5" t="str">
        <f>VLOOKUP(A285,[1]belterület!$J:$M,4,FALSE)</f>
        <v>kivett, beépítetlen terület</v>
      </c>
      <c r="E285" s="6" t="str">
        <f>VLOOKUP(A285,[1]belterület!$J:$N,5,FALSE)</f>
        <v>-</v>
      </c>
      <c r="F285" s="6" t="str">
        <f>VLOOKUP(A285,[1]belterület!$J:$O,6,FALSE)</f>
        <v>50</v>
      </c>
      <c r="H285" s="6" t="str">
        <f>VLOOKUP(A285,[1]belterület!$D:$F,3,FALSE)</f>
        <v>1/1</v>
      </c>
      <c r="I285" s="6" t="str">
        <f>VLOOKUP(A285,[1]belterület!$D:$H,5,FALSE)</f>
        <v>átszállás</v>
      </c>
      <c r="J285" s="6" t="str">
        <f>VLOOKUP(A285,[1]belterület!$D:$I,6,FALSE)</f>
        <v>1993.09.22</v>
      </c>
    </row>
    <row r="286" spans="1:10" x14ac:dyDescent="0.25">
      <c r="A286" s="4">
        <v>6601</v>
      </c>
      <c r="B286" s="5" t="s">
        <v>9</v>
      </c>
      <c r="D286" s="5" t="str">
        <f>VLOOKUP(A286,[1]belterület!$J:$M,4,FALSE)</f>
        <v>kivett, közút</v>
      </c>
      <c r="E286" s="6" t="str">
        <f>VLOOKUP(A286,[1]belterület!$J:$N,5,FALSE)</f>
        <v>-</v>
      </c>
      <c r="F286" s="6" t="str">
        <f>VLOOKUP(A286,[1]belterület!$J:$O,6,FALSE)</f>
        <v>1527</v>
      </c>
      <c r="H286" s="6" t="str">
        <f>VLOOKUP(A286,[1]belterület!$D:$F,3,FALSE)</f>
        <v>1/1</v>
      </c>
      <c r="I286" s="6" t="str">
        <f>VLOOKUP(A286,[1]belterület!$D:$H,5,FALSE)</f>
        <v>átszállás</v>
      </c>
      <c r="J286" s="6" t="str">
        <f>VLOOKUP(A286,[1]belterület!$D:$I,6,FALSE)</f>
        <v>1990.12.18</v>
      </c>
    </row>
    <row r="287" spans="1:10" x14ac:dyDescent="0.25">
      <c r="A287" s="4">
        <v>6641</v>
      </c>
      <c r="B287" s="5" t="s">
        <v>9</v>
      </c>
      <c r="D287" s="5" t="str">
        <f>VLOOKUP(A287,[1]belterület!$J:$M,4,FALSE)</f>
        <v>kivett, út</v>
      </c>
      <c r="E287" s="6" t="str">
        <f>VLOOKUP(A287,[1]belterület!$J:$N,5,FALSE)</f>
        <v>-</v>
      </c>
      <c r="F287" s="6" t="str">
        <f>VLOOKUP(A287,[1]belterület!$J:$O,6,FALSE)</f>
        <v>311</v>
      </c>
      <c r="H287" s="6" t="str">
        <f>VLOOKUP(A287,[1]belterület!$D:$F,3,FALSE)</f>
        <v>1/1</v>
      </c>
      <c r="I287" s="6" t="str">
        <f>VLOOKUP(A287,[1]belterület!$D:$H,5,FALSE)</f>
        <v>átszállás</v>
      </c>
      <c r="J287" s="6" t="str">
        <f>VLOOKUP(A287,[1]belterület!$D:$I,6,FALSE)</f>
        <v>2007.12.19</v>
      </c>
    </row>
    <row r="288" spans="1:10" x14ac:dyDescent="0.25">
      <c r="A288" s="4" t="s">
        <v>3098</v>
      </c>
      <c r="B288" s="5" t="s">
        <v>9</v>
      </c>
      <c r="D288" s="5" t="s">
        <v>2854</v>
      </c>
      <c r="F288" s="6">
        <v>222</v>
      </c>
      <c r="H288" s="12" t="s">
        <v>14</v>
      </c>
      <c r="I288" s="6" t="s">
        <v>987</v>
      </c>
      <c r="J288" s="13">
        <v>45308</v>
      </c>
    </row>
    <row r="289" spans="1:10" x14ac:dyDescent="0.25">
      <c r="A289" s="4">
        <v>6723</v>
      </c>
      <c r="B289" s="5" t="s">
        <v>9</v>
      </c>
      <c r="C289" s="5" t="s">
        <v>131</v>
      </c>
      <c r="D289" s="5" t="str">
        <f>VLOOKUP(A289,[1]belterület!$J:$M,4,FALSE)</f>
        <v>kivett, közút</v>
      </c>
      <c r="E289" s="6" t="str">
        <f>VLOOKUP(A289,[1]belterület!$J:$N,5,FALSE)</f>
        <v>-</v>
      </c>
      <c r="F289" s="6" t="str">
        <f>VLOOKUP(A289,[1]belterület!$J:$O,6,FALSE)</f>
        <v>1430</v>
      </c>
      <c r="H289" s="6" t="str">
        <f>VLOOKUP(A289,[1]belterület!$D:$F,3,FALSE)</f>
        <v>1/1</v>
      </c>
      <c r="I289" s="6" t="str">
        <f>VLOOKUP(A289,[1]belterület!$D:$H,5,FALSE)</f>
        <v>átszállás</v>
      </c>
      <c r="J289" s="6" t="str">
        <f>VLOOKUP(A289,[1]belterület!$D:$I,6,FALSE)</f>
        <v>1990.12.18</v>
      </c>
    </row>
    <row r="290" spans="1:10" x14ac:dyDescent="0.25">
      <c r="A290" s="4">
        <v>6724</v>
      </c>
      <c r="B290" s="5" t="s">
        <v>9</v>
      </c>
      <c r="D290" s="5" t="str">
        <f>VLOOKUP(A290,[1]belterület!$J:$M,4,FALSE)</f>
        <v>kivett, közút</v>
      </c>
      <c r="E290" s="6" t="str">
        <f>VLOOKUP(A290,[1]belterület!$J:$N,5,FALSE)</f>
        <v>-</v>
      </c>
      <c r="F290" s="6" t="str">
        <f>VLOOKUP(A290,[1]belterület!$J:$O,6,FALSE)</f>
        <v>187</v>
      </c>
      <c r="H290" s="6" t="str">
        <f>VLOOKUP(A290,[1]belterület!$D:$F,3,FALSE)</f>
        <v>1/1</v>
      </c>
      <c r="I290" s="6" t="str">
        <f>VLOOKUP(A290,[1]belterület!$D:$H,5,FALSE)</f>
        <v>átszállás</v>
      </c>
      <c r="J290" s="6" t="str">
        <f>VLOOKUP(A290,[1]belterület!$D:$I,6,FALSE)</f>
        <v>1990.12.18</v>
      </c>
    </row>
    <row r="291" spans="1:10" s="28" customFormat="1" x14ac:dyDescent="0.25">
      <c r="A291" s="7">
        <v>6761</v>
      </c>
      <c r="B291" s="8" t="s">
        <v>9</v>
      </c>
      <c r="C291" s="8"/>
      <c r="D291" s="8" t="str">
        <f>VLOOKUP(A291,[1]belterület!$J:$M,4,FALSE)</f>
        <v>kivett, árok</v>
      </c>
      <c r="E291" s="9" t="str">
        <f>VLOOKUP(A291,[1]belterület!$J:$N,5,FALSE)</f>
        <v>-</v>
      </c>
      <c r="F291" s="9">
        <v>117</v>
      </c>
      <c r="G291" s="9"/>
      <c r="H291" s="9" t="str">
        <f>VLOOKUP(A291,[1]belterület!$D:$F,3,FALSE)</f>
        <v>1/1</v>
      </c>
      <c r="I291" s="9" t="str">
        <f>VLOOKUP(A291,[1]belterület!$D:$H,5,FALSE)</f>
        <v>átszállás</v>
      </c>
      <c r="J291" s="9" t="str">
        <f>VLOOKUP(A291,[1]belterület!$D:$I,6,FALSE)</f>
        <v>1990.12.18</v>
      </c>
    </row>
    <row r="292" spans="1:10" x14ac:dyDescent="0.25">
      <c r="A292" s="4">
        <v>6774</v>
      </c>
      <c r="B292" s="5" t="s">
        <v>9</v>
      </c>
      <c r="D292" s="5" t="str">
        <f>VLOOKUP(A292,[1]belterület!$J:$M,4,FALSE)</f>
        <v>kivett, árok</v>
      </c>
      <c r="E292" s="6" t="str">
        <f>VLOOKUP(A292,[1]belterület!$J:$N,5,FALSE)</f>
        <v>-</v>
      </c>
      <c r="F292" s="6" t="str">
        <f>VLOOKUP(A292,[1]belterület!$J:$O,6,FALSE)</f>
        <v>352</v>
      </c>
      <c r="H292" s="6" t="str">
        <f>VLOOKUP(A292,[1]belterület!$D:$F,3,FALSE)</f>
        <v>1/1</v>
      </c>
      <c r="I292" s="6" t="str">
        <f>VLOOKUP(A292,[1]belterület!$D:$H,5,FALSE)</f>
        <v>átszállás</v>
      </c>
      <c r="J292" s="6" t="str">
        <f>VLOOKUP(A292,[1]belterület!$D:$I,6,FALSE)</f>
        <v>1990.12.18</v>
      </c>
    </row>
    <row r="293" spans="1:10" x14ac:dyDescent="0.25">
      <c r="A293" s="4">
        <v>6803</v>
      </c>
      <c r="B293" s="5" t="s">
        <v>9</v>
      </c>
      <c r="C293" s="5" t="s">
        <v>132</v>
      </c>
      <c r="D293" s="5" t="str">
        <f>VLOOKUP(A293,[1]belterület!$J:$M,4,FALSE)</f>
        <v>kivett, közterület</v>
      </c>
      <c r="E293" s="6" t="str">
        <f>VLOOKUP(A293,[1]belterület!$J:$N,5,FALSE)</f>
        <v>-</v>
      </c>
      <c r="F293" s="6" t="str">
        <f>VLOOKUP(A293,[1]belterület!$J:$O,6,FALSE)</f>
        <v>1333</v>
      </c>
      <c r="H293" s="6" t="str">
        <f>VLOOKUP(A293,[1]belterület!$D:$F,3,FALSE)</f>
        <v>1/1</v>
      </c>
      <c r="I293" s="6" t="str">
        <f>VLOOKUP(A293,[1]belterület!$D:$H,5,FALSE)</f>
        <v>átszállás</v>
      </c>
      <c r="J293" s="6" t="str">
        <f>VLOOKUP(A293,[1]belterület!$D:$I,6,FALSE)</f>
        <v>1990.12.18</v>
      </c>
    </row>
    <row r="294" spans="1:10" x14ac:dyDescent="0.25">
      <c r="A294" s="4">
        <v>6810</v>
      </c>
      <c r="B294" s="5" t="s">
        <v>9</v>
      </c>
      <c r="D294" s="5" t="str">
        <f>VLOOKUP(A294,[1]belterület!$J:$M,4,FALSE)</f>
        <v>kivett, árok</v>
      </c>
      <c r="E294" s="6" t="str">
        <f>VLOOKUP(A294,[1]belterület!$J:$N,5,FALSE)</f>
        <v>-</v>
      </c>
      <c r="F294" s="6" t="str">
        <f>VLOOKUP(A294,[1]belterület!$J:$O,6,FALSE)</f>
        <v>449</v>
      </c>
      <c r="H294" s="6" t="str">
        <f>VLOOKUP(A294,[1]belterület!$D:$F,3,FALSE)</f>
        <v>1/1</v>
      </c>
      <c r="I294" s="6" t="str">
        <f>VLOOKUP(A294,[1]belterület!$D:$H,5,FALSE)</f>
        <v>átszállás</v>
      </c>
      <c r="J294" s="6" t="str">
        <f>VLOOKUP(A294,[1]belterület!$D:$I,6,FALSE)</f>
        <v>1990.12.18</v>
      </c>
    </row>
    <row r="295" spans="1:10" x14ac:dyDescent="0.25">
      <c r="A295" s="4">
        <v>6812</v>
      </c>
      <c r="B295" s="5" t="s">
        <v>9</v>
      </c>
      <c r="D295" s="5" t="str">
        <f>VLOOKUP(A295,[1]belterület!$J:$M,4,FALSE)</f>
        <v>kivett, árok</v>
      </c>
      <c r="E295" s="6" t="str">
        <f>VLOOKUP(A295,[1]belterület!$J:$N,5,FALSE)</f>
        <v>-</v>
      </c>
      <c r="F295" s="6" t="str">
        <f>VLOOKUP(A295,[1]belterület!$J:$O,6,FALSE)</f>
        <v>1232</v>
      </c>
      <c r="H295" s="6" t="str">
        <f>VLOOKUP(A295,[1]belterület!$D:$F,3,FALSE)</f>
        <v>1/1</v>
      </c>
      <c r="I295" s="6" t="str">
        <f>VLOOKUP(A295,[1]belterület!$D:$H,5,FALSE)</f>
        <v>átszállás</v>
      </c>
      <c r="J295" s="6" t="str">
        <f>VLOOKUP(A295,[1]belterület!$D:$I,6,FALSE)</f>
        <v>1990.12.18</v>
      </c>
    </row>
    <row r="296" spans="1:10" x14ac:dyDescent="0.25">
      <c r="A296" s="4">
        <v>6813</v>
      </c>
      <c r="B296" s="5" t="s">
        <v>9</v>
      </c>
      <c r="D296" s="5" t="str">
        <f>VLOOKUP(A296,[1]belterület!$J:$M,4,FALSE)</f>
        <v>kivett, közterület</v>
      </c>
      <c r="E296" s="6" t="str">
        <f>VLOOKUP(A296,[1]belterület!$J:$N,5,FALSE)</f>
        <v>-</v>
      </c>
      <c r="F296" s="6" t="str">
        <f>VLOOKUP(A296,[1]belterület!$J:$O,6,FALSE)</f>
        <v>318</v>
      </c>
      <c r="H296" s="6" t="str">
        <f>VLOOKUP(A296,[1]belterület!$D:$F,3,FALSE)</f>
        <v>1/1</v>
      </c>
      <c r="I296" s="6" t="str">
        <f>VLOOKUP(A296,[1]belterület!$D:$H,5,FALSE)</f>
        <v>átszállás</v>
      </c>
      <c r="J296" s="6" t="str">
        <f>VLOOKUP(A296,[1]belterület!$D:$I,6,FALSE)</f>
        <v>1990.12.18</v>
      </c>
    </row>
    <row r="297" spans="1:10" x14ac:dyDescent="0.25">
      <c r="A297" s="4">
        <v>6820</v>
      </c>
      <c r="B297" s="5" t="s">
        <v>9</v>
      </c>
      <c r="C297" s="5" t="s">
        <v>130</v>
      </c>
      <c r="D297" s="5" t="str">
        <f>VLOOKUP(A297,[1]belterület!$J:$M,4,FALSE)</f>
        <v>kivett, közterület</v>
      </c>
      <c r="E297" s="6" t="str">
        <f>VLOOKUP(A297,[1]belterület!$J:$N,5,FALSE)</f>
        <v>-</v>
      </c>
      <c r="F297" s="6" t="str">
        <f>VLOOKUP(A297,[1]belterület!$J:$O,6,FALSE)</f>
        <v>1038</v>
      </c>
      <c r="H297" s="6" t="str">
        <f>VLOOKUP(A297,[1]belterület!$D:$F,3,FALSE)</f>
        <v>1/1</v>
      </c>
      <c r="I297" s="6" t="str">
        <f>VLOOKUP(A297,[1]belterület!$D:$H,5,FALSE)</f>
        <v>átszállás</v>
      </c>
      <c r="J297" s="6" t="str">
        <f>VLOOKUP(A297,[1]belterület!$D:$I,6,FALSE)</f>
        <v>1990.12.18</v>
      </c>
    </row>
    <row r="298" spans="1:10" x14ac:dyDescent="0.25">
      <c r="A298" s="4">
        <v>6824</v>
      </c>
      <c r="B298" s="5" t="s">
        <v>9</v>
      </c>
      <c r="D298" s="5" t="str">
        <f>VLOOKUP(A298,[1]belterület!$J:$M,4,FALSE)</f>
        <v>kivett, közterület</v>
      </c>
      <c r="E298" s="6" t="str">
        <f>VLOOKUP(A298,[1]belterület!$J:$N,5,FALSE)</f>
        <v>-</v>
      </c>
      <c r="F298" s="6" t="str">
        <f>VLOOKUP(A298,[1]belterület!$J:$O,6,FALSE)</f>
        <v>655</v>
      </c>
      <c r="H298" s="6" t="str">
        <f>VLOOKUP(A298,[1]belterület!$D:$F,3,FALSE)</f>
        <v>1/1</v>
      </c>
      <c r="I298" s="6" t="str">
        <f>VLOOKUP(A298,[1]belterület!$D:$H,5,FALSE)</f>
        <v>átszállás</v>
      </c>
      <c r="J298" s="6" t="str">
        <f>VLOOKUP(A298,[1]belterület!$D:$I,6,FALSE)</f>
        <v>1990.12.18</v>
      </c>
    </row>
    <row r="299" spans="1:10" x14ac:dyDescent="0.25">
      <c r="A299" s="4">
        <v>6833</v>
      </c>
      <c r="B299" s="5" t="s">
        <v>9</v>
      </c>
      <c r="D299" s="5" t="str">
        <f>VLOOKUP(A299,[1]belterület!$J:$M,4,FALSE)</f>
        <v>kivett, közterület</v>
      </c>
      <c r="E299" s="6" t="str">
        <f>VLOOKUP(A299,[1]belterület!$J:$N,5,FALSE)</f>
        <v>-</v>
      </c>
      <c r="F299" s="6" t="str">
        <f>VLOOKUP(A299,[1]belterület!$J:$O,6,FALSE)</f>
        <v>2525</v>
      </c>
      <c r="H299" s="6" t="str">
        <f>VLOOKUP(A299,[1]belterület!$D:$F,3,FALSE)</f>
        <v>1/1</v>
      </c>
      <c r="I299" s="6" t="str">
        <f>VLOOKUP(A299,[1]belterület!$D:$H,5,FALSE)</f>
        <v>átszállás</v>
      </c>
      <c r="J299" s="6" t="str">
        <f>VLOOKUP(A299,[1]belterület!$D:$I,6,FALSE)</f>
        <v>1990.12.18</v>
      </c>
    </row>
    <row r="300" spans="1:10" x14ac:dyDescent="0.25">
      <c r="A300" s="4">
        <v>6837</v>
      </c>
      <c r="B300" s="5" t="s">
        <v>9</v>
      </c>
      <c r="D300" s="5" t="str">
        <f>VLOOKUP(A300,[1]belterület!$J:$M,4,FALSE)</f>
        <v>kivett, árok</v>
      </c>
      <c r="E300" s="6" t="str">
        <f>VLOOKUP(A300,[1]belterület!$J:$N,5,FALSE)</f>
        <v>-</v>
      </c>
      <c r="F300" s="6" t="str">
        <f>VLOOKUP(A300,[1]belterület!$J:$O,6,FALSE)</f>
        <v>2266</v>
      </c>
      <c r="H300" s="6" t="str">
        <f>VLOOKUP(A300,[1]belterület!$D:$F,3,FALSE)</f>
        <v>1/1</v>
      </c>
      <c r="I300" s="6" t="str">
        <f>VLOOKUP(A300,[1]belterület!$D:$H,5,FALSE)</f>
        <v>átszállás</v>
      </c>
      <c r="J300" s="6" t="str">
        <f>VLOOKUP(A300,[1]belterület!$D:$I,6,FALSE)</f>
        <v>1990.12.18</v>
      </c>
    </row>
    <row r="301" spans="1:10" x14ac:dyDescent="0.25">
      <c r="A301" s="4">
        <v>6842</v>
      </c>
      <c r="B301" s="5" t="s">
        <v>9</v>
      </c>
      <c r="D301" s="5" t="str">
        <f>VLOOKUP(A301,[1]belterület!$J:$M,4,FALSE)</f>
        <v>kivett, közterület</v>
      </c>
      <c r="E301" s="6" t="str">
        <f>VLOOKUP(A301,[1]belterület!$J:$N,5,FALSE)</f>
        <v>-</v>
      </c>
      <c r="F301" s="6" t="str">
        <f>VLOOKUP(A301,[1]belterület!$J:$O,6,FALSE)</f>
        <v>134</v>
      </c>
      <c r="H301" s="6" t="str">
        <f>VLOOKUP(A301,[1]belterület!$D:$F,3,FALSE)</f>
        <v>1/1</v>
      </c>
      <c r="I301" s="6" t="str">
        <f>VLOOKUP(A301,[1]belterület!$D:$H,5,FALSE)</f>
        <v>átszállás</v>
      </c>
      <c r="J301" s="6" t="str">
        <f>VLOOKUP(A301,[1]belterület!$D:$I,6,FALSE)</f>
        <v>1990.12.18</v>
      </c>
    </row>
    <row r="302" spans="1:10" x14ac:dyDescent="0.25">
      <c r="A302" s="4">
        <v>6845</v>
      </c>
      <c r="B302" s="5" t="s">
        <v>9</v>
      </c>
      <c r="D302" s="5" t="str">
        <f>VLOOKUP(A302,[1]belterület!$J:$M,4,FALSE)</f>
        <v>kivett, vízmosás</v>
      </c>
      <c r="E302" s="6" t="str">
        <f>VLOOKUP(A302,[1]belterület!$J:$N,5,FALSE)</f>
        <v>-</v>
      </c>
      <c r="F302" s="6" t="str">
        <f>VLOOKUP(A302,[1]belterület!$J:$O,6,FALSE)</f>
        <v>2650</v>
      </c>
      <c r="H302" s="6" t="str">
        <f>VLOOKUP(A302,[1]belterület!$D:$F,3,FALSE)</f>
        <v>1/1</v>
      </c>
      <c r="I302" s="6" t="str">
        <f>VLOOKUP(A302,[1]belterület!$D:$H,5,FALSE)</f>
        <v>átszállás</v>
      </c>
      <c r="J302" s="6" t="str">
        <f>VLOOKUP(A302,[1]belterület!$D:$I,6,FALSE)</f>
        <v>1990.12.18</v>
      </c>
    </row>
    <row r="303" spans="1:10" x14ac:dyDescent="0.25">
      <c r="A303" s="4">
        <v>6907</v>
      </c>
      <c r="B303" s="5" t="s">
        <v>9</v>
      </c>
      <c r="D303" s="5" t="str">
        <f>VLOOKUP(A303,[1]belterület!$J:$M,4,FALSE)</f>
        <v>kivett, közút</v>
      </c>
      <c r="E303" s="6" t="str">
        <f>VLOOKUP(A303,[1]belterület!$J:$N,5,FALSE)</f>
        <v>-</v>
      </c>
      <c r="F303" s="6" t="str">
        <f>VLOOKUP(A303,[1]belterület!$J:$O,6,FALSE)</f>
        <v>153</v>
      </c>
      <c r="H303" s="6" t="str">
        <f>VLOOKUP(A303,[1]belterület!$D:$F,3,FALSE)</f>
        <v>1/1</v>
      </c>
      <c r="I303" s="6" t="str">
        <f>VLOOKUP(A303,[1]belterület!$D:$H,5,FALSE)</f>
        <v>átszállás</v>
      </c>
      <c r="J303" s="6" t="str">
        <f>VLOOKUP(A303,[1]belterület!$D:$I,6,FALSE)</f>
        <v>1990.12.18</v>
      </c>
    </row>
    <row r="304" spans="1:10" x14ac:dyDescent="0.25">
      <c r="A304" s="4">
        <v>6922</v>
      </c>
      <c r="B304" s="5" t="s">
        <v>9</v>
      </c>
      <c r="D304" s="5" t="str">
        <f>VLOOKUP(A304,[1]belterület!$J:$M,4,FALSE)</f>
        <v>kivett, közút</v>
      </c>
      <c r="E304" s="6" t="str">
        <f>VLOOKUP(A304,[1]belterület!$J:$N,5,FALSE)</f>
        <v>-</v>
      </c>
      <c r="F304" s="6" t="str">
        <f>VLOOKUP(A304,[1]belterület!$J:$O,6,FALSE)</f>
        <v>234</v>
      </c>
      <c r="H304" s="6" t="str">
        <f>VLOOKUP(A304,[1]belterület!$D:$F,3,FALSE)</f>
        <v>1/1</v>
      </c>
      <c r="I304" s="6" t="str">
        <f>VLOOKUP(A304,[1]belterület!$D:$H,5,FALSE)</f>
        <v>átszállás</v>
      </c>
      <c r="J304" s="6" t="str">
        <f>VLOOKUP(A304,[1]belterület!$D:$I,6,FALSE)</f>
        <v>1990.12.18</v>
      </c>
    </row>
    <row r="305" spans="1:10" x14ac:dyDescent="0.25">
      <c r="A305" s="4">
        <v>6941</v>
      </c>
      <c r="B305" s="5" t="s">
        <v>9</v>
      </c>
      <c r="D305" s="5" t="str">
        <f>VLOOKUP(A305,[1]belterület!$J:$M,4,FALSE)</f>
        <v>kivett, közút</v>
      </c>
      <c r="E305" s="6" t="str">
        <f>VLOOKUP(A305,[1]belterület!$J:$N,5,FALSE)</f>
        <v>-</v>
      </c>
      <c r="F305" s="6" t="str">
        <f>VLOOKUP(A305,[1]belterület!$J:$O,6,FALSE)</f>
        <v>463</v>
      </c>
      <c r="H305" s="6" t="str">
        <f>VLOOKUP(A305,[1]belterület!$D:$F,3,FALSE)</f>
        <v>1/1</v>
      </c>
      <c r="I305" s="6" t="str">
        <f>VLOOKUP(A305,[1]belterület!$D:$H,5,FALSE)</f>
        <v>átszállás</v>
      </c>
      <c r="J305" s="6" t="str">
        <f>VLOOKUP(A305,[1]belterület!$D:$I,6,FALSE)</f>
        <v>1990.12.18</v>
      </c>
    </row>
    <row r="306" spans="1:10" x14ac:dyDescent="0.25">
      <c r="A306" s="4">
        <v>6950</v>
      </c>
      <c r="B306" s="5" t="s">
        <v>9</v>
      </c>
      <c r="D306" s="5" t="str">
        <f>VLOOKUP(A306,[1]belterület!$J:$M,4,FALSE)</f>
        <v>kivett, közút</v>
      </c>
      <c r="E306" s="6" t="str">
        <f>VLOOKUP(A306,[1]belterület!$J:$N,5,FALSE)</f>
        <v>-</v>
      </c>
      <c r="F306" s="6" t="str">
        <f>VLOOKUP(A306,[1]belterület!$J:$O,6,FALSE)</f>
        <v>8392</v>
      </c>
      <c r="H306" s="6" t="str">
        <f>VLOOKUP(A306,[1]belterület!$D:$F,3,FALSE)</f>
        <v>1/1</v>
      </c>
      <c r="I306" s="6" t="str">
        <f>VLOOKUP(A306,[1]belterület!$D:$H,5,FALSE)</f>
        <v>átszállás</v>
      </c>
      <c r="J306" s="6" t="str">
        <f>VLOOKUP(A306,[1]belterület!$D:$I,6,FALSE)</f>
        <v>1990.12.18</v>
      </c>
    </row>
    <row r="307" spans="1:10" x14ac:dyDescent="0.25">
      <c r="A307" s="4">
        <v>6962</v>
      </c>
      <c r="B307" s="5" t="s">
        <v>9</v>
      </c>
      <c r="D307" s="5" t="str">
        <f>VLOOKUP(A307,[1]belterület!$J:$M,4,FALSE)</f>
        <v>kivett, közút</v>
      </c>
      <c r="E307" s="6" t="str">
        <f>VLOOKUP(A307,[1]belterület!$J:$N,5,FALSE)</f>
        <v>-</v>
      </c>
      <c r="F307" s="6" t="str">
        <f>VLOOKUP(A307,[1]belterület!$J:$O,6,FALSE)</f>
        <v>197</v>
      </c>
      <c r="H307" s="6" t="str">
        <f>VLOOKUP(A307,[1]belterület!$D:$F,3,FALSE)</f>
        <v>1/1</v>
      </c>
      <c r="I307" s="6" t="str">
        <f>VLOOKUP(A307,[1]belterület!$D:$H,5,FALSE)</f>
        <v>átszállás</v>
      </c>
      <c r="J307" s="6" t="str">
        <f>VLOOKUP(A307,[1]belterület!$D:$I,6,FALSE)</f>
        <v>1990.12.18</v>
      </c>
    </row>
    <row r="308" spans="1:10" x14ac:dyDescent="0.25">
      <c r="A308" s="4">
        <v>6963</v>
      </c>
      <c r="B308" s="5" t="s">
        <v>9</v>
      </c>
      <c r="D308" s="5" t="str">
        <f>VLOOKUP(A308,[1]belterület!$J:$M,4,FALSE)</f>
        <v>kivett, közút</v>
      </c>
      <c r="E308" s="6" t="str">
        <f>VLOOKUP(A308,[1]belterület!$J:$N,5,FALSE)</f>
        <v>-</v>
      </c>
      <c r="F308" s="6" t="str">
        <f>VLOOKUP(A308,[1]belterület!$J:$O,6,FALSE)</f>
        <v>90</v>
      </c>
      <c r="H308" s="6" t="str">
        <f>VLOOKUP(A308,[1]belterület!$D:$F,3,FALSE)</f>
        <v>1/1</v>
      </c>
      <c r="I308" s="6" t="str">
        <f>VLOOKUP(A308,[1]belterület!$D:$H,5,FALSE)</f>
        <v>átszállás</v>
      </c>
      <c r="J308" s="6" t="str">
        <f>VLOOKUP(A308,[1]belterület!$D:$I,6,FALSE)</f>
        <v>1990.12.18</v>
      </c>
    </row>
    <row r="309" spans="1:10" x14ac:dyDescent="0.25">
      <c r="A309" s="4">
        <v>6969</v>
      </c>
      <c r="B309" s="5" t="s">
        <v>9</v>
      </c>
      <c r="D309" s="5" t="s">
        <v>76</v>
      </c>
      <c r="E309" s="6">
        <v>0</v>
      </c>
      <c r="F309" s="6">
        <v>96</v>
      </c>
      <c r="H309" s="12" t="s">
        <v>14</v>
      </c>
      <c r="I309" s="6" t="s">
        <v>15</v>
      </c>
      <c r="J309" s="13">
        <v>33225</v>
      </c>
    </row>
    <row r="310" spans="1:10" x14ac:dyDescent="0.25">
      <c r="A310" s="4">
        <v>7001</v>
      </c>
      <c r="B310" s="5" t="s">
        <v>133</v>
      </c>
      <c r="D310" s="5" t="s">
        <v>134</v>
      </c>
      <c r="E310" s="6">
        <v>2</v>
      </c>
      <c r="F310" s="6">
        <v>6821</v>
      </c>
      <c r="H310" s="12" t="s">
        <v>14</v>
      </c>
      <c r="I310" s="6" t="s">
        <v>15</v>
      </c>
      <c r="J310" s="13">
        <v>33225</v>
      </c>
    </row>
    <row r="311" spans="1:10" x14ac:dyDescent="0.25">
      <c r="A311" s="4">
        <v>7015</v>
      </c>
      <c r="B311" s="5" t="s">
        <v>133</v>
      </c>
      <c r="D311" s="5" t="s">
        <v>76</v>
      </c>
      <c r="E311" s="6">
        <v>0</v>
      </c>
      <c r="F311" s="6">
        <v>2515</v>
      </c>
      <c r="H311" s="12" t="s">
        <v>14</v>
      </c>
      <c r="I311" s="6" t="s">
        <v>15</v>
      </c>
      <c r="J311" s="13">
        <v>33225</v>
      </c>
    </row>
    <row r="312" spans="1:10" x14ac:dyDescent="0.25">
      <c r="A312" s="4">
        <v>7020</v>
      </c>
      <c r="B312" s="5" t="s">
        <v>133</v>
      </c>
      <c r="D312" s="5" t="s">
        <v>76</v>
      </c>
      <c r="E312" s="6">
        <v>0</v>
      </c>
      <c r="F312" s="6">
        <v>348</v>
      </c>
      <c r="H312" s="12" t="s">
        <v>14</v>
      </c>
      <c r="I312" s="6" t="s">
        <v>15</v>
      </c>
      <c r="J312" s="13">
        <v>33225</v>
      </c>
    </row>
    <row r="313" spans="1:10" x14ac:dyDescent="0.25">
      <c r="A313" s="4">
        <v>7032</v>
      </c>
      <c r="B313" s="5" t="s">
        <v>133</v>
      </c>
      <c r="D313" s="5" t="s">
        <v>135</v>
      </c>
      <c r="E313" s="6">
        <v>0</v>
      </c>
      <c r="F313" s="6">
        <v>5662</v>
      </c>
      <c r="H313" s="12" t="s">
        <v>14</v>
      </c>
      <c r="I313" s="6" t="s">
        <v>15</v>
      </c>
      <c r="J313" s="13">
        <v>33225</v>
      </c>
    </row>
    <row r="314" spans="1:10" x14ac:dyDescent="0.25">
      <c r="A314" s="4">
        <v>7036</v>
      </c>
      <c r="B314" s="5" t="s">
        <v>133</v>
      </c>
      <c r="D314" s="5" t="s">
        <v>135</v>
      </c>
      <c r="E314" s="6">
        <v>0</v>
      </c>
      <c r="F314" s="6">
        <v>298</v>
      </c>
      <c r="H314" s="12" t="s">
        <v>14</v>
      </c>
      <c r="I314" s="6" t="s">
        <v>15</v>
      </c>
      <c r="J314" s="13">
        <v>33225</v>
      </c>
    </row>
    <row r="315" spans="1:10" x14ac:dyDescent="0.25">
      <c r="A315" s="14">
        <v>7037</v>
      </c>
      <c r="B315" s="15" t="s">
        <v>133</v>
      </c>
      <c r="D315" s="5" t="s">
        <v>136</v>
      </c>
      <c r="E315" s="6">
        <v>0</v>
      </c>
      <c r="F315" s="6">
        <v>1665</v>
      </c>
      <c r="H315" s="12" t="s">
        <v>14</v>
      </c>
      <c r="I315" s="6" t="s">
        <v>15</v>
      </c>
      <c r="J315" s="13">
        <v>33225</v>
      </c>
    </row>
    <row r="316" spans="1:10" x14ac:dyDescent="0.25">
      <c r="A316" s="4">
        <v>7053</v>
      </c>
      <c r="B316" s="5" t="s">
        <v>133</v>
      </c>
      <c r="D316" s="5" t="s">
        <v>135</v>
      </c>
      <c r="E316" s="6">
        <v>0</v>
      </c>
      <c r="F316" s="6">
        <v>1474</v>
      </c>
      <c r="H316" s="12" t="s">
        <v>14</v>
      </c>
      <c r="I316" s="6" t="s">
        <v>15</v>
      </c>
      <c r="J316" s="13">
        <v>33225</v>
      </c>
    </row>
    <row r="317" spans="1:10" x14ac:dyDescent="0.25">
      <c r="A317" s="4">
        <v>7069</v>
      </c>
      <c r="B317" s="5" t="s">
        <v>133</v>
      </c>
      <c r="D317" s="5" t="s">
        <v>76</v>
      </c>
      <c r="E317" s="6">
        <v>0</v>
      </c>
      <c r="F317" s="6">
        <v>218</v>
      </c>
      <c r="H317" s="12" t="s">
        <v>14</v>
      </c>
      <c r="I317" s="6" t="s">
        <v>15</v>
      </c>
      <c r="J317" s="13">
        <v>33225</v>
      </c>
    </row>
    <row r="318" spans="1:10" x14ac:dyDescent="0.25">
      <c r="A318" s="4">
        <v>7152</v>
      </c>
      <c r="B318" s="5" t="s">
        <v>133</v>
      </c>
      <c r="D318" s="5" t="s">
        <v>76</v>
      </c>
      <c r="E318" s="6">
        <v>0</v>
      </c>
      <c r="F318" s="6">
        <v>9037</v>
      </c>
      <c r="H318" s="12" t="s">
        <v>14</v>
      </c>
      <c r="I318" s="6" t="s">
        <v>15</v>
      </c>
      <c r="J318" s="13">
        <v>33225</v>
      </c>
    </row>
    <row r="319" spans="1:10" x14ac:dyDescent="0.25">
      <c r="A319" s="4">
        <v>7171</v>
      </c>
      <c r="B319" s="5" t="s">
        <v>133</v>
      </c>
      <c r="D319" s="5" t="s">
        <v>76</v>
      </c>
      <c r="E319" s="6">
        <v>0</v>
      </c>
      <c r="F319" s="6">
        <v>583</v>
      </c>
      <c r="H319" s="12" t="s">
        <v>14</v>
      </c>
      <c r="I319" s="6" t="s">
        <v>15</v>
      </c>
      <c r="J319" s="13">
        <v>33225</v>
      </c>
    </row>
    <row r="320" spans="1:10" x14ac:dyDescent="0.25">
      <c r="A320" s="4">
        <v>7179</v>
      </c>
      <c r="B320" s="5" t="s">
        <v>133</v>
      </c>
      <c r="D320" s="5" t="s">
        <v>135</v>
      </c>
      <c r="E320" s="6">
        <v>0</v>
      </c>
      <c r="F320" s="6">
        <v>1455</v>
      </c>
      <c r="H320" s="12" t="s">
        <v>14</v>
      </c>
      <c r="I320" s="6" t="s">
        <v>15</v>
      </c>
      <c r="J320" s="13">
        <v>33225</v>
      </c>
    </row>
    <row r="321" spans="1:10" x14ac:dyDescent="0.25">
      <c r="A321" s="4">
        <v>7194</v>
      </c>
      <c r="B321" s="5" t="s">
        <v>133</v>
      </c>
      <c r="D321" s="5" t="s">
        <v>76</v>
      </c>
      <c r="E321" s="6">
        <v>0</v>
      </c>
      <c r="F321" s="6">
        <v>1371</v>
      </c>
      <c r="H321" s="12" t="s">
        <v>14</v>
      </c>
      <c r="I321" s="6" t="s">
        <v>15</v>
      </c>
      <c r="J321" s="13">
        <v>33225</v>
      </c>
    </row>
    <row r="322" spans="1:10" x14ac:dyDescent="0.25">
      <c r="A322" s="4">
        <v>7296</v>
      </c>
      <c r="B322" s="5" t="s">
        <v>133</v>
      </c>
      <c r="D322" s="5" t="s">
        <v>76</v>
      </c>
      <c r="E322" s="6">
        <v>0</v>
      </c>
      <c r="F322" s="6">
        <v>619</v>
      </c>
      <c r="H322" s="12" t="s">
        <v>14</v>
      </c>
      <c r="I322" s="6" t="s">
        <v>15</v>
      </c>
      <c r="J322" s="13">
        <v>33225</v>
      </c>
    </row>
    <row r="323" spans="1:10" x14ac:dyDescent="0.25">
      <c r="A323" s="4">
        <v>7300</v>
      </c>
      <c r="B323" s="5" t="s">
        <v>133</v>
      </c>
      <c r="C323" s="5" t="s">
        <v>137</v>
      </c>
      <c r="D323" s="5" t="s">
        <v>76</v>
      </c>
      <c r="E323" s="6">
        <v>0</v>
      </c>
      <c r="F323" s="6">
        <v>1022</v>
      </c>
      <c r="H323" s="12" t="s">
        <v>14</v>
      </c>
      <c r="I323" s="6" t="s">
        <v>15</v>
      </c>
      <c r="J323" s="13">
        <v>33225</v>
      </c>
    </row>
    <row r="324" spans="1:10" x14ac:dyDescent="0.25">
      <c r="A324" s="4">
        <v>7307</v>
      </c>
      <c r="B324" s="5" t="s">
        <v>133</v>
      </c>
      <c r="C324" s="5" t="s">
        <v>137</v>
      </c>
      <c r="D324" s="5" t="s">
        <v>76</v>
      </c>
      <c r="E324" s="6">
        <v>0</v>
      </c>
      <c r="F324" s="6">
        <v>489</v>
      </c>
      <c r="H324" s="12" t="s">
        <v>14</v>
      </c>
      <c r="I324" s="6" t="s">
        <v>15</v>
      </c>
      <c r="J324" s="13">
        <v>33225</v>
      </c>
    </row>
    <row r="325" spans="1:10" x14ac:dyDescent="0.25">
      <c r="A325" s="4">
        <v>7312</v>
      </c>
      <c r="B325" s="5" t="s">
        <v>133</v>
      </c>
      <c r="C325" s="5" t="s">
        <v>137</v>
      </c>
      <c r="D325" s="5" t="s">
        <v>76</v>
      </c>
      <c r="E325" s="6">
        <v>0</v>
      </c>
      <c r="F325" s="6">
        <v>137</v>
      </c>
      <c r="H325" s="12" t="s">
        <v>14</v>
      </c>
      <c r="I325" s="6" t="s">
        <v>15</v>
      </c>
      <c r="J325" s="13">
        <v>33225</v>
      </c>
    </row>
    <row r="326" spans="1:10" x14ac:dyDescent="0.25">
      <c r="A326" s="4">
        <v>7327</v>
      </c>
      <c r="B326" s="5" t="s">
        <v>133</v>
      </c>
      <c r="C326" s="5" t="s">
        <v>138</v>
      </c>
      <c r="D326" s="5" t="s">
        <v>76</v>
      </c>
      <c r="E326" s="6">
        <v>0</v>
      </c>
      <c r="F326" s="6">
        <v>2866</v>
      </c>
      <c r="H326" s="12" t="s">
        <v>14</v>
      </c>
      <c r="I326" s="6" t="s">
        <v>15</v>
      </c>
      <c r="J326" s="13">
        <v>33225</v>
      </c>
    </row>
    <row r="327" spans="1:10" x14ac:dyDescent="0.25">
      <c r="A327" s="4">
        <v>7366</v>
      </c>
      <c r="B327" s="5" t="s">
        <v>133</v>
      </c>
      <c r="D327" s="5" t="s">
        <v>76</v>
      </c>
      <c r="E327" s="6">
        <v>0</v>
      </c>
      <c r="F327" s="6">
        <v>168</v>
      </c>
      <c r="H327" s="12" t="s">
        <v>14</v>
      </c>
      <c r="I327" s="6" t="s">
        <v>15</v>
      </c>
      <c r="J327" s="13">
        <v>33225</v>
      </c>
    </row>
    <row r="328" spans="1:10" x14ac:dyDescent="0.25">
      <c r="A328" s="4">
        <v>7381</v>
      </c>
      <c r="B328" s="5" t="s">
        <v>133</v>
      </c>
      <c r="D328" s="5" t="s">
        <v>76</v>
      </c>
      <c r="E328" s="6">
        <v>0</v>
      </c>
      <c r="F328" s="6">
        <v>355</v>
      </c>
      <c r="H328" s="12" t="s">
        <v>14</v>
      </c>
      <c r="I328" s="6" t="s">
        <v>15</v>
      </c>
      <c r="J328" s="13">
        <v>33225</v>
      </c>
    </row>
    <row r="329" spans="1:10" x14ac:dyDescent="0.25">
      <c r="A329" s="4">
        <v>7388</v>
      </c>
      <c r="B329" s="5" t="s">
        <v>133</v>
      </c>
      <c r="D329" s="5" t="s">
        <v>76</v>
      </c>
      <c r="E329" s="6">
        <v>0</v>
      </c>
      <c r="F329" s="6">
        <v>1403</v>
      </c>
      <c r="H329" s="12" t="s">
        <v>14</v>
      </c>
      <c r="I329" s="6" t="s">
        <v>15</v>
      </c>
      <c r="J329" s="13">
        <v>33225</v>
      </c>
    </row>
    <row r="330" spans="1:10" x14ac:dyDescent="0.25">
      <c r="A330" s="4">
        <v>7392</v>
      </c>
      <c r="B330" s="5" t="s">
        <v>133</v>
      </c>
      <c r="D330" s="5" t="s">
        <v>139</v>
      </c>
      <c r="E330" s="6">
        <v>0</v>
      </c>
      <c r="F330" s="6">
        <v>396</v>
      </c>
      <c r="H330" s="12" t="s">
        <v>14</v>
      </c>
      <c r="I330" s="6" t="s">
        <v>140</v>
      </c>
      <c r="J330" s="13">
        <v>36955</v>
      </c>
    </row>
    <row r="331" spans="1:10" x14ac:dyDescent="0.25">
      <c r="A331" s="4">
        <v>7438</v>
      </c>
      <c r="B331" s="5" t="s">
        <v>133</v>
      </c>
      <c r="C331" s="5" t="s">
        <v>141</v>
      </c>
      <c r="D331" s="5" t="s">
        <v>76</v>
      </c>
      <c r="E331" s="6">
        <v>0</v>
      </c>
      <c r="F331" s="6">
        <v>846</v>
      </c>
      <c r="H331" s="12" t="s">
        <v>14</v>
      </c>
      <c r="I331" s="6" t="s">
        <v>15</v>
      </c>
      <c r="J331" s="13">
        <v>33225</v>
      </c>
    </row>
    <row r="332" spans="1:10" x14ac:dyDescent="0.25">
      <c r="A332" s="4">
        <v>7456</v>
      </c>
      <c r="B332" s="5" t="s">
        <v>133</v>
      </c>
      <c r="C332" s="5" t="s">
        <v>142</v>
      </c>
      <c r="D332" s="5" t="s">
        <v>76</v>
      </c>
      <c r="E332" s="6">
        <v>0</v>
      </c>
      <c r="F332" s="6">
        <v>1431</v>
      </c>
      <c r="H332" s="12" t="s">
        <v>14</v>
      </c>
      <c r="I332" s="6" t="s">
        <v>15</v>
      </c>
      <c r="J332" s="13">
        <v>33225</v>
      </c>
    </row>
    <row r="333" spans="1:10" x14ac:dyDescent="0.25">
      <c r="A333" s="4">
        <v>7457</v>
      </c>
      <c r="B333" s="5" t="s">
        <v>133</v>
      </c>
      <c r="D333" s="5" t="s">
        <v>135</v>
      </c>
      <c r="E333" s="6">
        <v>0</v>
      </c>
      <c r="F333" s="6">
        <v>3985</v>
      </c>
      <c r="H333" s="12" t="s">
        <v>14</v>
      </c>
      <c r="I333" s="6" t="s">
        <v>15</v>
      </c>
      <c r="J333" s="13">
        <v>33225</v>
      </c>
    </row>
    <row r="334" spans="1:10" x14ac:dyDescent="0.25">
      <c r="A334" s="4">
        <v>7458</v>
      </c>
      <c r="B334" s="5" t="s">
        <v>133</v>
      </c>
      <c r="D334" s="5" t="s">
        <v>76</v>
      </c>
      <c r="E334" s="6">
        <v>0</v>
      </c>
      <c r="F334" s="6">
        <v>1894</v>
      </c>
      <c r="H334" s="12" t="s">
        <v>14</v>
      </c>
      <c r="I334" s="6" t="s">
        <v>15</v>
      </c>
      <c r="J334" s="13">
        <v>33225</v>
      </c>
    </row>
    <row r="335" spans="1:10" x14ac:dyDescent="0.25">
      <c r="A335" s="4">
        <v>7468</v>
      </c>
      <c r="B335" s="5" t="s">
        <v>133</v>
      </c>
      <c r="C335" s="5" t="s">
        <v>143</v>
      </c>
      <c r="D335" s="5" t="s">
        <v>76</v>
      </c>
      <c r="E335" s="6">
        <v>0</v>
      </c>
      <c r="F335" s="6">
        <v>163</v>
      </c>
      <c r="H335" s="12" t="s">
        <v>14</v>
      </c>
      <c r="I335" s="6" t="s">
        <v>15</v>
      </c>
      <c r="J335" s="13">
        <v>33225</v>
      </c>
    </row>
    <row r="336" spans="1:10" x14ac:dyDescent="0.25">
      <c r="A336" s="4">
        <v>7470</v>
      </c>
      <c r="B336" s="5" t="s">
        <v>133</v>
      </c>
      <c r="D336" s="5" t="s">
        <v>135</v>
      </c>
      <c r="E336" s="6">
        <v>0</v>
      </c>
      <c r="F336" s="6">
        <v>841</v>
      </c>
      <c r="H336" s="12" t="s">
        <v>14</v>
      </c>
      <c r="I336" s="6" t="s">
        <v>15</v>
      </c>
      <c r="J336" s="13">
        <v>33225</v>
      </c>
    </row>
    <row r="337" spans="1:10" x14ac:dyDescent="0.25">
      <c r="A337" s="4">
        <v>7476</v>
      </c>
      <c r="B337" s="5" t="s">
        <v>133</v>
      </c>
      <c r="C337" s="5" t="s">
        <v>143</v>
      </c>
      <c r="D337" s="5" t="s">
        <v>76</v>
      </c>
      <c r="E337" s="6">
        <v>0</v>
      </c>
      <c r="F337" s="6">
        <v>438</v>
      </c>
      <c r="H337" s="12" t="s">
        <v>14</v>
      </c>
      <c r="I337" s="6" t="s">
        <v>15</v>
      </c>
      <c r="J337" s="13">
        <v>33225</v>
      </c>
    </row>
    <row r="338" spans="1:10" x14ac:dyDescent="0.25">
      <c r="A338" s="4">
        <v>7487</v>
      </c>
      <c r="B338" s="5" t="s">
        <v>133</v>
      </c>
      <c r="D338" s="5" t="s">
        <v>76</v>
      </c>
      <c r="E338" s="6">
        <v>0</v>
      </c>
      <c r="F338" s="6">
        <v>119</v>
      </c>
      <c r="H338" s="12" t="s">
        <v>14</v>
      </c>
      <c r="I338" s="6" t="s">
        <v>15</v>
      </c>
      <c r="J338" s="13">
        <v>33225</v>
      </c>
    </row>
    <row r="339" spans="1:10" x14ac:dyDescent="0.25">
      <c r="A339" s="4">
        <v>7517</v>
      </c>
      <c r="B339" s="5" t="s">
        <v>133</v>
      </c>
      <c r="C339" s="5" t="s">
        <v>144</v>
      </c>
      <c r="D339" s="5" t="s">
        <v>76</v>
      </c>
      <c r="E339" s="6">
        <v>0</v>
      </c>
      <c r="F339" s="6">
        <v>1741</v>
      </c>
      <c r="H339" s="12" t="s">
        <v>14</v>
      </c>
      <c r="I339" s="6" t="s">
        <v>15</v>
      </c>
      <c r="J339" s="13">
        <v>33225</v>
      </c>
    </row>
    <row r="340" spans="1:10" x14ac:dyDescent="0.25">
      <c r="A340" s="4">
        <v>7520</v>
      </c>
      <c r="B340" s="5" t="s">
        <v>133</v>
      </c>
      <c r="C340" s="5" t="s">
        <v>144</v>
      </c>
      <c r="D340" s="5" t="s">
        <v>76</v>
      </c>
      <c r="E340" s="6">
        <v>0</v>
      </c>
      <c r="F340" s="6">
        <v>181</v>
      </c>
      <c r="H340" s="12" t="s">
        <v>14</v>
      </c>
      <c r="I340" s="6" t="s">
        <v>15</v>
      </c>
      <c r="J340" s="13">
        <v>33225</v>
      </c>
    </row>
    <row r="341" spans="1:10" x14ac:dyDescent="0.25">
      <c r="A341" s="4">
        <v>7551</v>
      </c>
      <c r="B341" s="5" t="s">
        <v>133</v>
      </c>
      <c r="D341" s="5" t="s">
        <v>76</v>
      </c>
      <c r="E341" s="6">
        <v>0</v>
      </c>
      <c r="F341" s="6">
        <v>210</v>
      </c>
      <c r="H341" s="12" t="s">
        <v>14</v>
      </c>
      <c r="I341" s="6" t="s">
        <v>15</v>
      </c>
      <c r="J341" s="13">
        <v>33225</v>
      </c>
    </row>
    <row r="342" spans="1:10" x14ac:dyDescent="0.25">
      <c r="A342" s="4">
        <v>7642</v>
      </c>
      <c r="B342" s="5" t="s">
        <v>133</v>
      </c>
      <c r="C342" s="5" t="s">
        <v>145</v>
      </c>
      <c r="D342" s="5" t="s">
        <v>76</v>
      </c>
      <c r="E342" s="6">
        <v>0</v>
      </c>
      <c r="F342" s="6">
        <v>1633</v>
      </c>
      <c r="H342" s="12" t="s">
        <v>14</v>
      </c>
      <c r="I342" s="6" t="s">
        <v>15</v>
      </c>
      <c r="J342" s="13">
        <v>33225</v>
      </c>
    </row>
    <row r="343" spans="1:10" x14ac:dyDescent="0.25">
      <c r="A343" s="4">
        <v>7682</v>
      </c>
      <c r="B343" s="5" t="s">
        <v>133</v>
      </c>
      <c r="C343" s="5" t="s">
        <v>142</v>
      </c>
      <c r="D343" s="5" t="s">
        <v>76</v>
      </c>
      <c r="E343" s="6">
        <v>0</v>
      </c>
      <c r="F343" s="6">
        <v>656</v>
      </c>
      <c r="H343" s="12" t="s">
        <v>14</v>
      </c>
      <c r="I343" s="6" t="s">
        <v>15</v>
      </c>
      <c r="J343" s="13">
        <v>33225</v>
      </c>
    </row>
    <row r="344" spans="1:10" x14ac:dyDescent="0.25">
      <c r="A344" s="4">
        <v>7707</v>
      </c>
      <c r="B344" s="5" t="s">
        <v>133</v>
      </c>
      <c r="C344" s="5" t="s">
        <v>146</v>
      </c>
      <c r="D344" s="5" t="s">
        <v>76</v>
      </c>
      <c r="E344" s="6">
        <v>0</v>
      </c>
      <c r="F344" s="6">
        <v>2515</v>
      </c>
      <c r="H344" s="12" t="s">
        <v>14</v>
      </c>
      <c r="I344" s="6" t="s">
        <v>15</v>
      </c>
      <c r="J344" s="13">
        <v>33225</v>
      </c>
    </row>
    <row r="345" spans="1:10" x14ac:dyDescent="0.25">
      <c r="A345" s="4">
        <v>7719</v>
      </c>
      <c r="B345" s="5" t="s">
        <v>133</v>
      </c>
      <c r="C345" s="5" t="s">
        <v>147</v>
      </c>
      <c r="D345" s="5" t="s">
        <v>76</v>
      </c>
      <c r="E345" s="6">
        <v>0</v>
      </c>
      <c r="F345" s="6">
        <v>698</v>
      </c>
      <c r="H345" s="12" t="s">
        <v>14</v>
      </c>
      <c r="I345" s="6" t="s">
        <v>15</v>
      </c>
      <c r="J345" s="13">
        <v>33225</v>
      </c>
    </row>
    <row r="346" spans="1:10" x14ac:dyDescent="0.25">
      <c r="A346" s="4">
        <v>7778</v>
      </c>
      <c r="B346" s="5" t="s">
        <v>133</v>
      </c>
      <c r="D346" s="5" t="s">
        <v>76</v>
      </c>
      <c r="E346" s="6">
        <v>0</v>
      </c>
      <c r="F346" s="6">
        <v>1305</v>
      </c>
      <c r="H346" s="12" t="s">
        <v>14</v>
      </c>
      <c r="I346" s="6" t="s">
        <v>15</v>
      </c>
      <c r="J346" s="13">
        <v>33225</v>
      </c>
    </row>
    <row r="347" spans="1:10" x14ac:dyDescent="0.25">
      <c r="A347" s="4">
        <v>7779</v>
      </c>
      <c r="B347" s="5" t="s">
        <v>133</v>
      </c>
      <c r="D347" s="5" t="s">
        <v>139</v>
      </c>
      <c r="E347" s="6">
        <v>0</v>
      </c>
      <c r="F347" s="6">
        <v>244</v>
      </c>
      <c r="H347" s="12" t="s">
        <v>14</v>
      </c>
      <c r="I347" s="6" t="s">
        <v>15</v>
      </c>
      <c r="J347" s="13">
        <v>33225</v>
      </c>
    </row>
    <row r="348" spans="1:10" x14ac:dyDescent="0.25">
      <c r="A348" s="4">
        <v>7830</v>
      </c>
      <c r="B348" s="5" t="s">
        <v>133</v>
      </c>
      <c r="C348" s="5" t="s">
        <v>148</v>
      </c>
      <c r="D348" s="5" t="s">
        <v>76</v>
      </c>
      <c r="E348" s="6">
        <v>0</v>
      </c>
      <c r="F348" s="6">
        <v>1531</v>
      </c>
      <c r="H348" s="12" t="s">
        <v>14</v>
      </c>
      <c r="I348" s="6" t="s">
        <v>15</v>
      </c>
      <c r="J348" s="13">
        <v>33225</v>
      </c>
    </row>
    <row r="349" spans="1:10" x14ac:dyDescent="0.25">
      <c r="A349" s="4">
        <v>7867</v>
      </c>
      <c r="B349" s="5" t="s">
        <v>133</v>
      </c>
      <c r="C349" s="5" t="s">
        <v>149</v>
      </c>
      <c r="D349" s="5" t="s">
        <v>76</v>
      </c>
      <c r="E349" s="6">
        <v>0</v>
      </c>
      <c r="F349" s="6">
        <v>1163</v>
      </c>
      <c r="H349" s="12" t="s">
        <v>14</v>
      </c>
      <c r="I349" s="6" t="s">
        <v>15</v>
      </c>
      <c r="J349" s="13">
        <v>33225</v>
      </c>
    </row>
    <row r="350" spans="1:10" x14ac:dyDescent="0.25">
      <c r="A350" s="4">
        <v>7880</v>
      </c>
      <c r="B350" s="5" t="s">
        <v>133</v>
      </c>
      <c r="C350" s="5" t="s">
        <v>149</v>
      </c>
      <c r="D350" s="5" t="s">
        <v>76</v>
      </c>
      <c r="E350" s="6">
        <v>0</v>
      </c>
      <c r="F350" s="6">
        <v>699</v>
      </c>
      <c r="H350" s="12" t="s">
        <v>14</v>
      </c>
      <c r="I350" s="6" t="s">
        <v>15</v>
      </c>
      <c r="J350" s="13">
        <v>33225</v>
      </c>
    </row>
    <row r="351" spans="1:10" x14ac:dyDescent="0.25">
      <c r="A351" s="4">
        <v>7886</v>
      </c>
      <c r="B351" s="5" t="s">
        <v>133</v>
      </c>
      <c r="D351" s="5" t="s">
        <v>76</v>
      </c>
      <c r="E351" s="6">
        <v>0</v>
      </c>
      <c r="F351" s="6">
        <v>352</v>
      </c>
      <c r="H351" s="12" t="s">
        <v>14</v>
      </c>
      <c r="I351" s="6" t="s">
        <v>15</v>
      </c>
      <c r="J351" s="13">
        <v>33225</v>
      </c>
    </row>
    <row r="352" spans="1:10" x14ac:dyDescent="0.25">
      <c r="A352" s="4">
        <v>7887</v>
      </c>
      <c r="B352" s="5" t="s">
        <v>133</v>
      </c>
      <c r="D352" s="5" t="s">
        <v>76</v>
      </c>
      <c r="E352" s="6">
        <v>0</v>
      </c>
      <c r="F352" s="6">
        <v>1066</v>
      </c>
      <c r="H352" s="12" t="s">
        <v>14</v>
      </c>
      <c r="I352" s="6" t="s">
        <v>15</v>
      </c>
      <c r="J352" s="13">
        <v>33225</v>
      </c>
    </row>
    <row r="353" spans="1:10" s="38" customFormat="1" x14ac:dyDescent="0.25">
      <c r="A353" s="7" t="s">
        <v>2846</v>
      </c>
      <c r="B353" s="8" t="s">
        <v>133</v>
      </c>
      <c r="C353" s="8" t="s">
        <v>150</v>
      </c>
      <c r="D353" s="8" t="s">
        <v>76</v>
      </c>
      <c r="E353" s="9"/>
      <c r="F353" s="9">
        <v>3067</v>
      </c>
      <c r="G353" s="9"/>
      <c r="H353" s="10" t="s">
        <v>14</v>
      </c>
      <c r="I353" s="9" t="s">
        <v>15</v>
      </c>
      <c r="J353" s="11">
        <v>33226</v>
      </c>
    </row>
    <row r="354" spans="1:10" x14ac:dyDescent="0.25">
      <c r="A354" s="4">
        <v>7926</v>
      </c>
      <c r="B354" s="5" t="s">
        <v>133</v>
      </c>
      <c r="D354" s="5" t="s">
        <v>139</v>
      </c>
      <c r="E354" s="6">
        <v>0</v>
      </c>
      <c r="F354" s="6">
        <v>269</v>
      </c>
      <c r="H354" s="12" t="s">
        <v>14</v>
      </c>
      <c r="I354" s="6" t="s">
        <v>15</v>
      </c>
      <c r="J354" s="13">
        <v>33225</v>
      </c>
    </row>
    <row r="355" spans="1:10" x14ac:dyDescent="0.25">
      <c r="A355" s="4">
        <v>7942</v>
      </c>
      <c r="B355" s="5" t="s">
        <v>133</v>
      </c>
      <c r="C355" s="5" t="s">
        <v>149</v>
      </c>
      <c r="D355" s="5" t="s">
        <v>76</v>
      </c>
      <c r="E355" s="6">
        <v>0</v>
      </c>
      <c r="F355" s="6">
        <v>3192</v>
      </c>
      <c r="H355" s="12" t="s">
        <v>14</v>
      </c>
      <c r="I355" s="6" t="s">
        <v>15</v>
      </c>
      <c r="J355" s="13">
        <v>33225</v>
      </c>
    </row>
    <row r="356" spans="1:10" x14ac:dyDescent="0.25">
      <c r="A356" s="4">
        <v>7962</v>
      </c>
      <c r="B356" s="5" t="s">
        <v>133</v>
      </c>
      <c r="D356" s="5" t="s">
        <v>151</v>
      </c>
      <c r="E356" s="6">
        <v>0</v>
      </c>
      <c r="F356" s="6">
        <v>188</v>
      </c>
      <c r="H356" s="12" t="s">
        <v>14</v>
      </c>
      <c r="I356" s="6" t="s">
        <v>15</v>
      </c>
      <c r="J356" s="13">
        <v>33225</v>
      </c>
    </row>
    <row r="357" spans="1:10" x14ac:dyDescent="0.25">
      <c r="A357" s="4">
        <v>7980</v>
      </c>
      <c r="B357" s="5" t="s">
        <v>133</v>
      </c>
      <c r="D357" s="5" t="s">
        <v>76</v>
      </c>
      <c r="E357" s="6">
        <v>0</v>
      </c>
      <c r="F357" s="6">
        <v>142</v>
      </c>
      <c r="H357" s="12" t="s">
        <v>14</v>
      </c>
      <c r="I357" s="6" t="s">
        <v>15</v>
      </c>
      <c r="J357" s="13">
        <v>33225</v>
      </c>
    </row>
    <row r="358" spans="1:10" x14ac:dyDescent="0.25">
      <c r="A358" s="4">
        <v>7988</v>
      </c>
      <c r="B358" s="5" t="s">
        <v>133</v>
      </c>
      <c r="D358" s="5" t="s">
        <v>76</v>
      </c>
      <c r="E358" s="6">
        <v>0</v>
      </c>
      <c r="F358" s="6">
        <v>1097</v>
      </c>
      <c r="H358" s="12" t="s">
        <v>14</v>
      </c>
      <c r="I358" s="6" t="s">
        <v>15</v>
      </c>
      <c r="J358" s="13">
        <v>33225</v>
      </c>
    </row>
    <row r="359" spans="1:10" x14ac:dyDescent="0.25">
      <c r="A359" s="4">
        <v>8015</v>
      </c>
      <c r="B359" s="5" t="s">
        <v>133</v>
      </c>
      <c r="D359" s="5" t="s">
        <v>135</v>
      </c>
      <c r="E359" s="6">
        <v>0</v>
      </c>
      <c r="F359" s="6">
        <v>1028</v>
      </c>
      <c r="H359" s="12" t="s">
        <v>14</v>
      </c>
      <c r="I359" s="6" t="s">
        <v>15</v>
      </c>
      <c r="J359" s="13">
        <v>33225</v>
      </c>
    </row>
    <row r="360" spans="1:10" x14ac:dyDescent="0.25">
      <c r="A360" s="4">
        <v>8039</v>
      </c>
      <c r="B360" s="5" t="s">
        <v>133</v>
      </c>
      <c r="D360" s="5" t="s">
        <v>152</v>
      </c>
      <c r="E360" s="6">
        <v>0</v>
      </c>
      <c r="F360" s="6">
        <v>99</v>
      </c>
      <c r="H360" s="12" t="s">
        <v>14</v>
      </c>
      <c r="I360" s="6" t="s">
        <v>140</v>
      </c>
      <c r="J360" s="13">
        <v>36955</v>
      </c>
    </row>
    <row r="361" spans="1:10" x14ac:dyDescent="0.25">
      <c r="A361" s="4">
        <v>8064</v>
      </c>
      <c r="B361" s="5" t="s">
        <v>133</v>
      </c>
      <c r="C361" s="5" t="s">
        <v>153</v>
      </c>
      <c r="D361" s="5" t="s">
        <v>76</v>
      </c>
      <c r="E361" s="6">
        <v>0</v>
      </c>
      <c r="F361" s="6">
        <v>1495</v>
      </c>
      <c r="H361" s="12" t="s">
        <v>14</v>
      </c>
      <c r="I361" s="6" t="s">
        <v>15</v>
      </c>
      <c r="J361" s="13">
        <v>33225</v>
      </c>
    </row>
    <row r="362" spans="1:10" x14ac:dyDescent="0.25">
      <c r="A362" s="4">
        <v>8109</v>
      </c>
      <c r="B362" s="5" t="s">
        <v>133</v>
      </c>
      <c r="C362" s="5" t="s">
        <v>153</v>
      </c>
      <c r="D362" s="5" t="s">
        <v>76</v>
      </c>
      <c r="E362" s="6">
        <v>0</v>
      </c>
      <c r="F362" s="6">
        <v>654</v>
      </c>
      <c r="H362" s="12" t="s">
        <v>14</v>
      </c>
      <c r="I362" s="6" t="s">
        <v>15</v>
      </c>
      <c r="J362" s="13">
        <v>33225</v>
      </c>
    </row>
    <row r="363" spans="1:10" x14ac:dyDescent="0.25">
      <c r="A363" s="4">
        <v>8111</v>
      </c>
      <c r="B363" s="5" t="s">
        <v>133</v>
      </c>
      <c r="C363" s="5" t="s">
        <v>154</v>
      </c>
      <c r="D363" s="5" t="s">
        <v>76</v>
      </c>
      <c r="E363" s="6">
        <v>0</v>
      </c>
      <c r="F363" s="6">
        <v>2359</v>
      </c>
      <c r="H363" s="12" t="s">
        <v>14</v>
      </c>
      <c r="I363" s="6" t="s">
        <v>15</v>
      </c>
      <c r="J363" s="13">
        <v>33225</v>
      </c>
    </row>
    <row r="364" spans="1:10" x14ac:dyDescent="0.25">
      <c r="A364" s="4">
        <v>8112</v>
      </c>
      <c r="B364" s="5" t="s">
        <v>133</v>
      </c>
      <c r="D364" s="5" t="s">
        <v>76</v>
      </c>
      <c r="E364" s="6">
        <v>0</v>
      </c>
      <c r="F364" s="6">
        <v>7424</v>
      </c>
      <c r="H364" s="12" t="s">
        <v>14</v>
      </c>
      <c r="I364" s="6" t="s">
        <v>15</v>
      </c>
      <c r="J364" s="13">
        <v>33225</v>
      </c>
    </row>
    <row r="365" spans="1:10" x14ac:dyDescent="0.25">
      <c r="A365" s="4">
        <v>8124</v>
      </c>
      <c r="B365" s="5" t="s">
        <v>133</v>
      </c>
      <c r="D365" s="5" t="s">
        <v>135</v>
      </c>
      <c r="E365" s="6">
        <v>0</v>
      </c>
      <c r="F365" s="6">
        <v>208</v>
      </c>
      <c r="H365" s="12" t="s">
        <v>14</v>
      </c>
      <c r="I365" s="6" t="s">
        <v>15</v>
      </c>
      <c r="J365" s="13">
        <v>33225</v>
      </c>
    </row>
    <row r="366" spans="1:10" x14ac:dyDescent="0.25">
      <c r="A366" s="4">
        <v>8138</v>
      </c>
      <c r="B366" s="5" t="s">
        <v>133</v>
      </c>
      <c r="D366" s="5" t="s">
        <v>76</v>
      </c>
      <c r="E366" s="6">
        <v>0</v>
      </c>
      <c r="F366" s="6">
        <v>461</v>
      </c>
      <c r="H366" s="12" t="s">
        <v>14</v>
      </c>
      <c r="I366" s="6" t="s">
        <v>15</v>
      </c>
      <c r="J366" s="13">
        <v>33225</v>
      </c>
    </row>
    <row r="367" spans="1:10" x14ac:dyDescent="0.25">
      <c r="A367" s="4">
        <v>8139</v>
      </c>
      <c r="B367" s="5" t="s">
        <v>133</v>
      </c>
      <c r="C367" s="5" t="s">
        <v>155</v>
      </c>
      <c r="D367" s="5" t="s">
        <v>76</v>
      </c>
      <c r="E367" s="6">
        <v>0</v>
      </c>
      <c r="F367" s="6">
        <v>6299</v>
      </c>
      <c r="H367" s="12" t="s">
        <v>14</v>
      </c>
      <c r="I367" s="6" t="s">
        <v>15</v>
      </c>
      <c r="J367" s="13">
        <v>33225</v>
      </c>
    </row>
    <row r="368" spans="1:10" x14ac:dyDescent="0.25">
      <c r="A368" s="4">
        <v>8140</v>
      </c>
      <c r="B368" s="5" t="s">
        <v>133</v>
      </c>
      <c r="D368" s="5" t="s">
        <v>76</v>
      </c>
      <c r="E368" s="6">
        <v>0</v>
      </c>
      <c r="F368" s="6">
        <v>185</v>
      </c>
      <c r="H368" s="12" t="s">
        <v>14</v>
      </c>
      <c r="I368" s="6" t="s">
        <v>15</v>
      </c>
      <c r="J368" s="13">
        <v>33225</v>
      </c>
    </row>
    <row r="369" spans="1:10" x14ac:dyDescent="0.25">
      <c r="A369" s="4">
        <v>8168</v>
      </c>
      <c r="B369" s="5" t="s">
        <v>133</v>
      </c>
      <c r="D369" s="5" t="s">
        <v>76</v>
      </c>
      <c r="E369" s="6">
        <v>0</v>
      </c>
      <c r="F369" s="6">
        <v>108</v>
      </c>
      <c r="H369" s="12" t="s">
        <v>14</v>
      </c>
      <c r="I369" s="6" t="s">
        <v>15</v>
      </c>
      <c r="J369" s="13">
        <v>33225</v>
      </c>
    </row>
    <row r="370" spans="1:10" x14ac:dyDescent="0.25">
      <c r="A370" s="4">
        <v>8170</v>
      </c>
      <c r="B370" s="5" t="s">
        <v>133</v>
      </c>
      <c r="C370" s="5" t="s">
        <v>156</v>
      </c>
      <c r="D370" s="5" t="s">
        <v>76</v>
      </c>
      <c r="E370" s="6">
        <v>0</v>
      </c>
      <c r="F370" s="6">
        <v>1936</v>
      </c>
      <c r="H370" s="12" t="s">
        <v>14</v>
      </c>
      <c r="I370" s="6" t="s">
        <v>15</v>
      </c>
      <c r="J370" s="13">
        <v>33225</v>
      </c>
    </row>
    <row r="371" spans="1:10" x14ac:dyDescent="0.25">
      <c r="A371" s="4">
        <v>8202</v>
      </c>
      <c r="B371" s="5" t="s">
        <v>133</v>
      </c>
      <c r="C371" s="5" t="s">
        <v>157</v>
      </c>
      <c r="D371" s="5" t="s">
        <v>76</v>
      </c>
      <c r="E371" s="6">
        <v>0</v>
      </c>
      <c r="F371" s="6">
        <v>486</v>
      </c>
      <c r="H371" s="12" t="s">
        <v>14</v>
      </c>
      <c r="I371" s="6" t="s">
        <v>15</v>
      </c>
      <c r="J371" s="13">
        <v>33225</v>
      </c>
    </row>
    <row r="372" spans="1:10" x14ac:dyDescent="0.25">
      <c r="A372" s="4">
        <v>8211</v>
      </c>
      <c r="B372" s="5" t="s">
        <v>133</v>
      </c>
      <c r="C372" s="5" t="s">
        <v>157</v>
      </c>
      <c r="D372" s="5" t="s">
        <v>76</v>
      </c>
      <c r="E372" s="6">
        <v>0</v>
      </c>
      <c r="F372" s="6">
        <v>592</v>
      </c>
      <c r="H372" s="12" t="s">
        <v>14</v>
      </c>
      <c r="I372" s="6" t="s">
        <v>15</v>
      </c>
      <c r="J372" s="13">
        <v>33225</v>
      </c>
    </row>
    <row r="373" spans="1:10" x14ac:dyDescent="0.25">
      <c r="A373" s="4">
        <v>8212</v>
      </c>
      <c r="B373" s="5" t="s">
        <v>133</v>
      </c>
      <c r="C373" s="5" t="s">
        <v>157</v>
      </c>
      <c r="D373" s="5" t="s">
        <v>139</v>
      </c>
      <c r="E373" s="6">
        <v>0</v>
      </c>
      <c r="F373" s="6">
        <v>470</v>
      </c>
      <c r="H373" s="12" t="s">
        <v>14</v>
      </c>
      <c r="I373" s="6" t="s">
        <v>15</v>
      </c>
      <c r="J373" s="13">
        <v>33225</v>
      </c>
    </row>
    <row r="374" spans="1:10" x14ac:dyDescent="0.25">
      <c r="A374" s="4">
        <v>8236</v>
      </c>
      <c r="B374" s="5" t="s">
        <v>133</v>
      </c>
      <c r="D374" s="5" t="s">
        <v>76</v>
      </c>
      <c r="E374" s="6">
        <v>0</v>
      </c>
      <c r="F374" s="6">
        <v>827</v>
      </c>
      <c r="H374" s="12" t="s">
        <v>14</v>
      </c>
      <c r="I374" s="6" t="s">
        <v>15</v>
      </c>
      <c r="J374" s="13">
        <v>33225</v>
      </c>
    </row>
    <row r="375" spans="1:10" x14ac:dyDescent="0.25">
      <c r="A375" s="4">
        <v>8253</v>
      </c>
      <c r="B375" s="5" t="s">
        <v>133</v>
      </c>
      <c r="C375" s="5" t="s">
        <v>153</v>
      </c>
      <c r="D375" s="5" t="s">
        <v>76</v>
      </c>
      <c r="E375" s="6">
        <v>0</v>
      </c>
      <c r="F375" s="6">
        <v>275</v>
      </c>
      <c r="H375" s="12" t="s">
        <v>14</v>
      </c>
      <c r="I375" s="6" t="s">
        <v>15</v>
      </c>
      <c r="J375" s="13">
        <v>33225</v>
      </c>
    </row>
    <row r="376" spans="1:10" x14ac:dyDescent="0.25">
      <c r="A376" s="4">
        <v>8296</v>
      </c>
      <c r="B376" s="5" t="s">
        <v>133</v>
      </c>
      <c r="D376" s="5" t="s">
        <v>76</v>
      </c>
      <c r="E376" s="6">
        <v>0</v>
      </c>
      <c r="F376" s="6">
        <v>1208</v>
      </c>
      <c r="H376" s="12" t="s">
        <v>14</v>
      </c>
      <c r="I376" s="6" t="s">
        <v>15</v>
      </c>
      <c r="J376" s="13">
        <v>33225</v>
      </c>
    </row>
    <row r="377" spans="1:10" x14ac:dyDescent="0.25">
      <c r="A377" s="4">
        <v>8303</v>
      </c>
      <c r="B377" s="5" t="s">
        <v>133</v>
      </c>
      <c r="D377" s="5" t="s">
        <v>76</v>
      </c>
      <c r="E377" s="6">
        <v>0</v>
      </c>
      <c r="F377" s="6">
        <v>394</v>
      </c>
      <c r="H377" s="12" t="s">
        <v>14</v>
      </c>
      <c r="I377" s="6" t="s">
        <v>15</v>
      </c>
      <c r="J377" s="13">
        <v>33225</v>
      </c>
    </row>
    <row r="378" spans="1:10" x14ac:dyDescent="0.25">
      <c r="A378" s="4">
        <v>8319</v>
      </c>
      <c r="B378" s="5" t="s">
        <v>133</v>
      </c>
      <c r="D378" s="5" t="s">
        <v>76</v>
      </c>
      <c r="E378" s="6">
        <v>0</v>
      </c>
      <c r="F378" s="6">
        <v>8775</v>
      </c>
      <c r="H378" s="12" t="s">
        <v>14</v>
      </c>
      <c r="I378" s="6" t="s">
        <v>15</v>
      </c>
      <c r="J378" s="13">
        <v>33225</v>
      </c>
    </row>
    <row r="379" spans="1:10" x14ac:dyDescent="0.25">
      <c r="A379" s="4">
        <v>8320</v>
      </c>
      <c r="B379" s="5" t="s">
        <v>133</v>
      </c>
      <c r="D379" s="5" t="s">
        <v>135</v>
      </c>
      <c r="E379" s="6">
        <v>0</v>
      </c>
      <c r="F379" s="6">
        <v>191</v>
      </c>
      <c r="H379" s="12" t="s">
        <v>14</v>
      </c>
      <c r="I379" s="6" t="s">
        <v>15</v>
      </c>
      <c r="J379" s="13">
        <v>33225</v>
      </c>
    </row>
    <row r="380" spans="1:10" x14ac:dyDescent="0.25">
      <c r="A380" s="4">
        <v>8337</v>
      </c>
      <c r="B380" s="5" t="s">
        <v>133</v>
      </c>
      <c r="D380" s="5" t="s">
        <v>135</v>
      </c>
      <c r="E380" s="6">
        <v>0</v>
      </c>
      <c r="F380" s="6">
        <v>112</v>
      </c>
      <c r="H380" s="12" t="s">
        <v>14</v>
      </c>
      <c r="I380" s="6" t="s">
        <v>15</v>
      </c>
      <c r="J380" s="13">
        <v>33225</v>
      </c>
    </row>
    <row r="381" spans="1:10" x14ac:dyDescent="0.25">
      <c r="A381" s="4">
        <v>8341</v>
      </c>
      <c r="B381" s="5" t="s">
        <v>133</v>
      </c>
      <c r="D381" s="5" t="s">
        <v>139</v>
      </c>
      <c r="E381" s="6">
        <v>0</v>
      </c>
      <c r="F381" s="6">
        <v>192</v>
      </c>
      <c r="H381" s="12" t="s">
        <v>14</v>
      </c>
      <c r="I381" s="6" t="s">
        <v>15</v>
      </c>
      <c r="J381" s="13">
        <v>33225</v>
      </c>
    </row>
    <row r="382" spans="1:10" x14ac:dyDescent="0.25">
      <c r="A382" s="4">
        <v>8345</v>
      </c>
      <c r="B382" s="5" t="s">
        <v>133</v>
      </c>
      <c r="D382" s="5" t="s">
        <v>76</v>
      </c>
      <c r="E382" s="6">
        <v>0</v>
      </c>
      <c r="F382" s="6">
        <v>520</v>
      </c>
      <c r="H382" s="12" t="s">
        <v>14</v>
      </c>
      <c r="I382" s="6" t="s">
        <v>15</v>
      </c>
      <c r="J382" s="13">
        <v>33225</v>
      </c>
    </row>
    <row r="383" spans="1:10" x14ac:dyDescent="0.25">
      <c r="A383" s="4">
        <v>8349</v>
      </c>
      <c r="B383" s="5" t="s">
        <v>133</v>
      </c>
      <c r="D383" s="5" t="s">
        <v>135</v>
      </c>
      <c r="E383" s="6">
        <v>0</v>
      </c>
      <c r="F383" s="6">
        <v>271</v>
      </c>
      <c r="H383" s="12" t="s">
        <v>14</v>
      </c>
      <c r="I383" s="6" t="s">
        <v>15</v>
      </c>
      <c r="J383" s="13">
        <v>33225</v>
      </c>
    </row>
    <row r="384" spans="1:10" x14ac:dyDescent="0.25">
      <c r="A384" s="4">
        <v>8358</v>
      </c>
      <c r="B384" s="5" t="s">
        <v>133</v>
      </c>
      <c r="D384" s="5" t="s">
        <v>76</v>
      </c>
      <c r="E384" s="6">
        <v>0</v>
      </c>
      <c r="F384" s="6">
        <v>174</v>
      </c>
      <c r="H384" s="12" t="s">
        <v>14</v>
      </c>
      <c r="I384" s="6" t="s">
        <v>15</v>
      </c>
      <c r="J384" s="13">
        <v>33225</v>
      </c>
    </row>
    <row r="385" spans="1:10" x14ac:dyDescent="0.25">
      <c r="A385" s="4">
        <v>8364</v>
      </c>
      <c r="B385" s="5" t="s">
        <v>133</v>
      </c>
      <c r="D385" s="5" t="s">
        <v>76</v>
      </c>
      <c r="E385" s="6">
        <v>0</v>
      </c>
      <c r="F385" s="6">
        <v>2827</v>
      </c>
      <c r="H385" s="12" t="s">
        <v>14</v>
      </c>
      <c r="I385" s="6" t="s">
        <v>15</v>
      </c>
      <c r="J385" s="13">
        <v>33225</v>
      </c>
    </row>
    <row r="386" spans="1:10" x14ac:dyDescent="0.25">
      <c r="A386" s="4">
        <v>8388</v>
      </c>
      <c r="B386" s="5" t="s">
        <v>133</v>
      </c>
      <c r="D386" s="5" t="s">
        <v>76</v>
      </c>
      <c r="E386" s="6">
        <v>0</v>
      </c>
      <c r="F386" s="6">
        <v>2827</v>
      </c>
      <c r="H386" s="12" t="s">
        <v>14</v>
      </c>
      <c r="I386" s="6" t="s">
        <v>15</v>
      </c>
      <c r="J386" s="13">
        <v>33225</v>
      </c>
    </row>
    <row r="387" spans="1:10" x14ac:dyDescent="0.25">
      <c r="A387" s="4">
        <v>8422</v>
      </c>
      <c r="B387" s="5" t="s">
        <v>133</v>
      </c>
      <c r="D387" s="5" t="s">
        <v>76</v>
      </c>
      <c r="E387" s="6">
        <v>0</v>
      </c>
      <c r="F387" s="6">
        <v>4128</v>
      </c>
      <c r="H387" s="12" t="s">
        <v>14</v>
      </c>
      <c r="I387" s="6" t="s">
        <v>15</v>
      </c>
      <c r="J387" s="13">
        <v>33225</v>
      </c>
    </row>
    <row r="388" spans="1:10" x14ac:dyDescent="0.25">
      <c r="A388" s="4">
        <v>8442</v>
      </c>
      <c r="B388" s="5" t="s">
        <v>133</v>
      </c>
      <c r="D388" s="5" t="s">
        <v>76</v>
      </c>
      <c r="E388" s="6">
        <v>0</v>
      </c>
      <c r="F388" s="6">
        <v>489</v>
      </c>
      <c r="H388" s="12" t="s">
        <v>14</v>
      </c>
      <c r="I388" s="6" t="s">
        <v>15</v>
      </c>
      <c r="J388" s="13">
        <v>33225</v>
      </c>
    </row>
    <row r="389" spans="1:10" x14ac:dyDescent="0.25">
      <c r="A389" s="4">
        <v>8443</v>
      </c>
      <c r="B389" s="5" t="s">
        <v>133</v>
      </c>
      <c r="D389" s="5" t="s">
        <v>76</v>
      </c>
      <c r="E389" s="6">
        <v>0</v>
      </c>
      <c r="F389" s="6">
        <v>777</v>
      </c>
      <c r="H389" s="12" t="s">
        <v>14</v>
      </c>
      <c r="I389" s="6" t="s">
        <v>15</v>
      </c>
      <c r="J389" s="13">
        <v>33225</v>
      </c>
    </row>
    <row r="390" spans="1:10" x14ac:dyDescent="0.25">
      <c r="A390" s="4">
        <v>8458</v>
      </c>
      <c r="B390" s="5" t="s">
        <v>133</v>
      </c>
      <c r="D390" s="5" t="s">
        <v>76</v>
      </c>
      <c r="E390" s="6">
        <v>0</v>
      </c>
      <c r="F390" s="6">
        <v>580</v>
      </c>
      <c r="H390" s="12" t="s">
        <v>14</v>
      </c>
      <c r="I390" s="6" t="s">
        <v>15</v>
      </c>
      <c r="J390" s="13">
        <v>33225</v>
      </c>
    </row>
    <row r="391" spans="1:10" x14ac:dyDescent="0.25">
      <c r="A391" s="4">
        <v>8482</v>
      </c>
      <c r="B391" s="5" t="s">
        <v>133</v>
      </c>
      <c r="D391" s="5" t="s">
        <v>76</v>
      </c>
      <c r="E391" s="6">
        <v>0</v>
      </c>
      <c r="F391" s="6">
        <v>428</v>
      </c>
      <c r="H391" s="12" t="s">
        <v>14</v>
      </c>
      <c r="I391" s="6" t="s">
        <v>15</v>
      </c>
      <c r="J391" s="13">
        <v>33225</v>
      </c>
    </row>
    <row r="392" spans="1:10" x14ac:dyDescent="0.25">
      <c r="A392" s="4">
        <v>8483</v>
      </c>
      <c r="B392" s="5" t="s">
        <v>133</v>
      </c>
      <c r="D392" s="5" t="s">
        <v>76</v>
      </c>
      <c r="E392" s="6">
        <v>0</v>
      </c>
      <c r="F392" s="6">
        <v>110</v>
      </c>
      <c r="H392" s="12" t="s">
        <v>14</v>
      </c>
      <c r="I392" s="6" t="s">
        <v>15</v>
      </c>
      <c r="J392" s="13">
        <v>33225</v>
      </c>
    </row>
    <row r="393" spans="1:10" x14ac:dyDescent="0.25">
      <c r="A393" s="4">
        <v>8485</v>
      </c>
      <c r="B393" s="5" t="s">
        <v>133</v>
      </c>
      <c r="D393" s="5" t="s">
        <v>135</v>
      </c>
      <c r="E393" s="6">
        <v>0</v>
      </c>
      <c r="F393" s="6">
        <v>1435</v>
      </c>
      <c r="H393" s="12" t="s">
        <v>14</v>
      </c>
      <c r="I393" s="6" t="s">
        <v>15</v>
      </c>
      <c r="J393" s="13">
        <v>33225</v>
      </c>
    </row>
    <row r="394" spans="1:10" x14ac:dyDescent="0.25">
      <c r="A394" s="4">
        <v>8593</v>
      </c>
      <c r="B394" s="5" t="s">
        <v>133</v>
      </c>
      <c r="D394" s="5" t="s">
        <v>76</v>
      </c>
      <c r="E394" s="6">
        <v>0</v>
      </c>
      <c r="F394" s="6">
        <v>235</v>
      </c>
      <c r="H394" s="12" t="s">
        <v>14</v>
      </c>
      <c r="I394" s="6" t="s">
        <v>15</v>
      </c>
      <c r="J394" s="13">
        <v>33225</v>
      </c>
    </row>
    <row r="395" spans="1:10" x14ac:dyDescent="0.25">
      <c r="A395" s="4">
        <v>8594</v>
      </c>
      <c r="B395" s="5" t="s">
        <v>133</v>
      </c>
      <c r="D395" s="5" t="s">
        <v>76</v>
      </c>
      <c r="E395" s="6">
        <v>0</v>
      </c>
      <c r="F395" s="6">
        <v>134</v>
      </c>
      <c r="H395" s="12" t="s">
        <v>14</v>
      </c>
      <c r="I395" s="6" t="s">
        <v>15</v>
      </c>
      <c r="J395" s="13">
        <v>33225</v>
      </c>
    </row>
    <row r="396" spans="1:10" x14ac:dyDescent="0.25">
      <c r="A396" s="4">
        <v>8634</v>
      </c>
      <c r="B396" s="5" t="s">
        <v>133</v>
      </c>
      <c r="D396" s="5" t="s">
        <v>135</v>
      </c>
      <c r="E396" s="6">
        <v>0</v>
      </c>
      <c r="F396" s="6">
        <v>2917</v>
      </c>
      <c r="H396" s="12" t="s">
        <v>14</v>
      </c>
      <c r="I396" s="6" t="s">
        <v>15</v>
      </c>
      <c r="J396" s="13">
        <v>33225</v>
      </c>
    </row>
    <row r="397" spans="1:10" x14ac:dyDescent="0.25">
      <c r="A397" s="4">
        <v>8640</v>
      </c>
      <c r="B397" s="5" t="s">
        <v>133</v>
      </c>
      <c r="D397" s="5" t="s">
        <v>76</v>
      </c>
      <c r="E397" s="6">
        <v>0</v>
      </c>
      <c r="F397" s="6">
        <v>1251</v>
      </c>
      <c r="H397" s="12" t="s">
        <v>14</v>
      </c>
      <c r="I397" s="6" t="s">
        <v>15</v>
      </c>
      <c r="J397" s="13">
        <v>33225</v>
      </c>
    </row>
    <row r="398" spans="1:10" x14ac:dyDescent="0.25">
      <c r="A398" s="4">
        <v>8682</v>
      </c>
      <c r="B398" s="5" t="s">
        <v>133</v>
      </c>
      <c r="D398" s="5" t="s">
        <v>76</v>
      </c>
      <c r="E398" s="6">
        <v>0</v>
      </c>
      <c r="F398" s="6">
        <v>326</v>
      </c>
      <c r="H398" s="12" t="s">
        <v>14</v>
      </c>
      <c r="I398" s="6" t="s">
        <v>15</v>
      </c>
      <c r="J398" s="13">
        <v>33225</v>
      </c>
    </row>
    <row r="399" spans="1:10" x14ac:dyDescent="0.25">
      <c r="A399" s="4">
        <v>8706</v>
      </c>
      <c r="B399" s="5" t="s">
        <v>133</v>
      </c>
      <c r="D399" s="5" t="s">
        <v>76</v>
      </c>
      <c r="E399" s="6">
        <v>0</v>
      </c>
      <c r="F399" s="6">
        <v>635</v>
      </c>
      <c r="H399" s="12" t="s">
        <v>14</v>
      </c>
      <c r="I399" s="6" t="s">
        <v>15</v>
      </c>
      <c r="J399" s="13">
        <v>33225</v>
      </c>
    </row>
    <row r="400" spans="1:10" x14ac:dyDescent="0.25">
      <c r="A400" s="4">
        <v>8732</v>
      </c>
      <c r="B400" s="5" t="s">
        <v>133</v>
      </c>
      <c r="D400" s="5" t="s">
        <v>158</v>
      </c>
      <c r="E400" s="6">
        <v>0</v>
      </c>
      <c r="F400" s="6">
        <v>379</v>
      </c>
      <c r="H400" s="12" t="s">
        <v>14</v>
      </c>
      <c r="I400" s="6" t="s">
        <v>15</v>
      </c>
      <c r="J400" s="13">
        <v>33225</v>
      </c>
    </row>
    <row r="401" spans="1:10" x14ac:dyDescent="0.25">
      <c r="A401" s="4">
        <v>8755</v>
      </c>
      <c r="B401" s="5" t="s">
        <v>133</v>
      </c>
      <c r="D401" s="5" t="s">
        <v>76</v>
      </c>
      <c r="E401" s="6">
        <v>0</v>
      </c>
      <c r="F401" s="6">
        <v>700</v>
      </c>
      <c r="H401" s="12" t="s">
        <v>14</v>
      </c>
      <c r="I401" s="6" t="s">
        <v>15</v>
      </c>
      <c r="J401" s="13">
        <v>33225</v>
      </c>
    </row>
    <row r="402" spans="1:10" x14ac:dyDescent="0.25">
      <c r="A402" s="4">
        <v>8756</v>
      </c>
      <c r="B402" s="5" t="s">
        <v>133</v>
      </c>
      <c r="D402" s="5" t="s">
        <v>76</v>
      </c>
      <c r="E402" s="6">
        <v>0</v>
      </c>
      <c r="F402" s="6">
        <v>89</v>
      </c>
      <c r="H402" s="12" t="s">
        <v>14</v>
      </c>
      <c r="I402" s="6" t="s">
        <v>15</v>
      </c>
      <c r="J402" s="13">
        <v>33225</v>
      </c>
    </row>
    <row r="403" spans="1:10" x14ac:dyDescent="0.25">
      <c r="A403" s="4">
        <v>8784</v>
      </c>
      <c r="B403" s="5" t="s">
        <v>133</v>
      </c>
      <c r="D403" s="5" t="s">
        <v>139</v>
      </c>
      <c r="E403" s="6">
        <v>0</v>
      </c>
      <c r="F403" s="6">
        <v>209</v>
      </c>
      <c r="H403" s="12" t="s">
        <v>14</v>
      </c>
      <c r="I403" s="6" t="s">
        <v>15</v>
      </c>
      <c r="J403" s="13">
        <v>33225</v>
      </c>
    </row>
    <row r="404" spans="1:10" x14ac:dyDescent="0.25">
      <c r="A404" s="4">
        <v>8794</v>
      </c>
      <c r="B404" s="5" t="s">
        <v>133</v>
      </c>
      <c r="D404" s="5" t="s">
        <v>139</v>
      </c>
      <c r="E404" s="6">
        <v>0</v>
      </c>
      <c r="F404" s="6">
        <v>180</v>
      </c>
      <c r="H404" s="12" t="s">
        <v>14</v>
      </c>
      <c r="I404" s="6" t="s">
        <v>15</v>
      </c>
      <c r="J404" s="13">
        <v>33225</v>
      </c>
    </row>
    <row r="405" spans="1:10" x14ac:dyDescent="0.25">
      <c r="A405" s="4">
        <v>8795</v>
      </c>
      <c r="B405" s="5" t="s">
        <v>133</v>
      </c>
      <c r="D405" s="5" t="s">
        <v>76</v>
      </c>
      <c r="E405" s="6">
        <v>0</v>
      </c>
      <c r="F405" s="6">
        <v>340</v>
      </c>
      <c r="H405" s="12" t="s">
        <v>14</v>
      </c>
      <c r="I405" s="6" t="s">
        <v>15</v>
      </c>
      <c r="J405" s="13">
        <v>33225</v>
      </c>
    </row>
    <row r="406" spans="1:10" x14ac:dyDescent="0.25">
      <c r="A406" s="4">
        <v>8797</v>
      </c>
      <c r="B406" s="5" t="s">
        <v>133</v>
      </c>
      <c r="D406" s="5" t="s">
        <v>76</v>
      </c>
      <c r="E406" s="6">
        <v>0</v>
      </c>
      <c r="F406" s="6">
        <v>1451</v>
      </c>
      <c r="H406" s="12" t="s">
        <v>14</v>
      </c>
      <c r="I406" s="6" t="s">
        <v>15</v>
      </c>
      <c r="J406" s="13">
        <v>33225</v>
      </c>
    </row>
    <row r="407" spans="1:10" x14ac:dyDescent="0.25">
      <c r="A407" s="4">
        <v>8798</v>
      </c>
      <c r="B407" s="5" t="s">
        <v>133</v>
      </c>
      <c r="D407" s="5" t="s">
        <v>76</v>
      </c>
      <c r="E407" s="6">
        <v>0</v>
      </c>
      <c r="F407" s="6">
        <v>2367</v>
      </c>
      <c r="H407" s="12" t="s">
        <v>14</v>
      </c>
      <c r="I407" s="6" t="s">
        <v>15</v>
      </c>
      <c r="J407" s="13">
        <v>33225</v>
      </c>
    </row>
    <row r="408" spans="1:10" x14ac:dyDescent="0.25">
      <c r="A408" s="4">
        <v>8799</v>
      </c>
      <c r="B408" s="5" t="s">
        <v>133</v>
      </c>
      <c r="D408" s="5" t="s">
        <v>76</v>
      </c>
      <c r="E408" s="6">
        <v>0</v>
      </c>
      <c r="F408" s="6">
        <v>1951</v>
      </c>
      <c r="H408" s="12" t="s">
        <v>14</v>
      </c>
      <c r="I408" s="6" t="s">
        <v>15</v>
      </c>
      <c r="J408" s="13">
        <v>33225</v>
      </c>
    </row>
    <row r="409" spans="1:10" x14ac:dyDescent="0.25">
      <c r="A409" s="4">
        <v>8800</v>
      </c>
      <c r="B409" s="5" t="s">
        <v>133</v>
      </c>
      <c r="D409" s="5" t="s">
        <v>76</v>
      </c>
      <c r="E409" s="6">
        <v>0</v>
      </c>
      <c r="F409" s="6">
        <v>1003</v>
      </c>
      <c r="H409" s="12" t="s">
        <v>14</v>
      </c>
      <c r="I409" s="6" t="s">
        <v>15</v>
      </c>
      <c r="J409" s="13">
        <v>33225</v>
      </c>
    </row>
    <row r="410" spans="1:10" s="28" customFormat="1" x14ac:dyDescent="0.25">
      <c r="A410" s="7">
        <v>8801</v>
      </c>
      <c r="B410" s="8" t="s">
        <v>133</v>
      </c>
      <c r="C410" s="8"/>
      <c r="D410" s="8" t="s">
        <v>76</v>
      </c>
      <c r="E410" s="9">
        <v>0</v>
      </c>
      <c r="F410" s="9">
        <v>932</v>
      </c>
      <c r="G410" s="9"/>
      <c r="H410" s="10" t="s">
        <v>14</v>
      </c>
      <c r="I410" s="9" t="s">
        <v>15</v>
      </c>
      <c r="J410" s="11">
        <v>33225</v>
      </c>
    </row>
    <row r="411" spans="1:10" x14ac:dyDescent="0.25">
      <c r="A411" s="4">
        <v>8802</v>
      </c>
      <c r="B411" s="5" t="s">
        <v>133</v>
      </c>
      <c r="D411" s="5" t="s">
        <v>76</v>
      </c>
      <c r="E411" s="6">
        <v>0</v>
      </c>
      <c r="F411" s="6">
        <v>7109</v>
      </c>
      <c r="H411" s="12" t="s">
        <v>14</v>
      </c>
      <c r="I411" s="6" t="s">
        <v>15</v>
      </c>
      <c r="J411" s="13">
        <v>33225</v>
      </c>
    </row>
    <row r="412" spans="1:10" x14ac:dyDescent="0.25">
      <c r="A412" s="4">
        <v>8900</v>
      </c>
      <c r="B412" s="5" t="s">
        <v>133</v>
      </c>
      <c r="D412" s="5" t="s">
        <v>139</v>
      </c>
      <c r="E412" s="6">
        <v>0</v>
      </c>
      <c r="F412" s="6">
        <v>694</v>
      </c>
      <c r="H412" s="12" t="s">
        <v>14</v>
      </c>
      <c r="I412" s="6" t="s">
        <v>15</v>
      </c>
      <c r="J412" s="13">
        <v>33225</v>
      </c>
    </row>
    <row r="413" spans="1:10" x14ac:dyDescent="0.25">
      <c r="A413" s="4">
        <v>8901</v>
      </c>
      <c r="B413" s="5" t="s">
        <v>133</v>
      </c>
      <c r="D413" s="5" t="s">
        <v>76</v>
      </c>
      <c r="E413" s="6">
        <v>0</v>
      </c>
      <c r="F413" s="6">
        <v>685</v>
      </c>
      <c r="H413" s="12" t="s">
        <v>14</v>
      </c>
      <c r="I413" s="6" t="s">
        <v>15</v>
      </c>
      <c r="J413" s="13">
        <v>33225</v>
      </c>
    </row>
    <row r="414" spans="1:10" x14ac:dyDescent="0.25">
      <c r="A414" s="4">
        <v>8902</v>
      </c>
      <c r="B414" s="5" t="s">
        <v>133</v>
      </c>
      <c r="D414" s="5" t="s">
        <v>135</v>
      </c>
      <c r="E414" s="6">
        <v>0</v>
      </c>
      <c r="F414" s="6">
        <v>2165</v>
      </c>
      <c r="H414" s="12" t="s">
        <v>14</v>
      </c>
      <c r="I414" s="6" t="s">
        <v>15</v>
      </c>
      <c r="J414" s="13">
        <v>33225</v>
      </c>
    </row>
    <row r="415" spans="1:10" x14ac:dyDescent="0.25">
      <c r="A415" s="4">
        <v>8903</v>
      </c>
      <c r="B415" s="5" t="s">
        <v>133</v>
      </c>
      <c r="D415" s="5" t="s">
        <v>76</v>
      </c>
      <c r="E415" s="6">
        <v>0</v>
      </c>
      <c r="F415" s="6">
        <v>1029</v>
      </c>
      <c r="H415" s="12" t="s">
        <v>14</v>
      </c>
      <c r="I415" s="6" t="s">
        <v>15</v>
      </c>
      <c r="J415" s="13">
        <v>33225</v>
      </c>
    </row>
    <row r="416" spans="1:10" x14ac:dyDescent="0.25">
      <c r="A416" s="4">
        <v>8904</v>
      </c>
      <c r="B416" s="5" t="s">
        <v>133</v>
      </c>
      <c r="D416" s="5" t="s">
        <v>76</v>
      </c>
      <c r="E416" s="6">
        <v>0</v>
      </c>
      <c r="F416" s="6">
        <v>685</v>
      </c>
      <c r="H416" s="12" t="s">
        <v>14</v>
      </c>
      <c r="I416" s="6" t="s">
        <v>15</v>
      </c>
      <c r="J416" s="13">
        <v>33225</v>
      </c>
    </row>
    <row r="417" spans="1:10" x14ac:dyDescent="0.25">
      <c r="A417" s="4">
        <v>8905</v>
      </c>
      <c r="B417" s="5" t="s">
        <v>133</v>
      </c>
      <c r="D417" s="5" t="s">
        <v>76</v>
      </c>
      <c r="E417" s="6">
        <v>0</v>
      </c>
      <c r="F417" s="6">
        <v>2564</v>
      </c>
      <c r="H417" s="12" t="s">
        <v>14</v>
      </c>
      <c r="I417" s="6" t="s">
        <v>15</v>
      </c>
      <c r="J417" s="13">
        <v>33225</v>
      </c>
    </row>
    <row r="418" spans="1:10" x14ac:dyDescent="0.25">
      <c r="A418" s="4">
        <v>8983</v>
      </c>
      <c r="B418" s="5" t="s">
        <v>133</v>
      </c>
      <c r="D418" s="5" t="s">
        <v>76</v>
      </c>
      <c r="E418" s="6">
        <v>0</v>
      </c>
      <c r="F418" s="6">
        <v>721</v>
      </c>
      <c r="H418" s="12" t="s">
        <v>14</v>
      </c>
      <c r="I418" s="6" t="s">
        <v>15</v>
      </c>
      <c r="J418" s="13">
        <v>33225</v>
      </c>
    </row>
    <row r="419" spans="1:10" x14ac:dyDescent="0.25">
      <c r="A419" s="4">
        <v>8986</v>
      </c>
      <c r="B419" s="5" t="s">
        <v>133</v>
      </c>
      <c r="D419" s="5" t="s">
        <v>76</v>
      </c>
      <c r="E419" s="6">
        <v>0</v>
      </c>
      <c r="F419" s="6">
        <v>575</v>
      </c>
      <c r="H419" s="12" t="s">
        <v>14</v>
      </c>
      <c r="I419" s="6" t="s">
        <v>15</v>
      </c>
      <c r="J419" s="13">
        <v>33225</v>
      </c>
    </row>
    <row r="420" spans="1:10" x14ac:dyDescent="0.25">
      <c r="A420" s="4">
        <v>8989</v>
      </c>
      <c r="B420" s="5" t="s">
        <v>133</v>
      </c>
      <c r="D420" s="5" t="s">
        <v>76</v>
      </c>
      <c r="E420" s="6">
        <v>0</v>
      </c>
      <c r="F420" s="6">
        <v>1051</v>
      </c>
      <c r="H420" s="12" t="s">
        <v>14</v>
      </c>
      <c r="I420" s="6" t="s">
        <v>15</v>
      </c>
      <c r="J420" s="13">
        <v>33225</v>
      </c>
    </row>
    <row r="421" spans="1:10" x14ac:dyDescent="0.25">
      <c r="A421" s="4">
        <v>8990</v>
      </c>
      <c r="B421" s="5" t="s">
        <v>133</v>
      </c>
      <c r="D421" s="5" t="s">
        <v>76</v>
      </c>
      <c r="E421" s="6">
        <v>0</v>
      </c>
      <c r="F421" s="6">
        <v>436</v>
      </c>
      <c r="H421" s="12" t="s">
        <v>14</v>
      </c>
      <c r="I421" s="6" t="s">
        <v>15</v>
      </c>
      <c r="J421" s="13">
        <v>33225</v>
      </c>
    </row>
    <row r="422" spans="1:10" x14ac:dyDescent="0.25">
      <c r="A422" s="4">
        <v>8991</v>
      </c>
      <c r="B422" s="5" t="s">
        <v>133</v>
      </c>
      <c r="D422" s="5" t="s">
        <v>76</v>
      </c>
      <c r="E422" s="6">
        <v>0</v>
      </c>
      <c r="F422" s="6">
        <v>566</v>
      </c>
      <c r="H422" s="12" t="s">
        <v>14</v>
      </c>
      <c r="I422" s="6" t="s">
        <v>15</v>
      </c>
      <c r="J422" s="13">
        <v>33225</v>
      </c>
    </row>
    <row r="423" spans="1:10" x14ac:dyDescent="0.25">
      <c r="A423" s="4">
        <v>8992</v>
      </c>
      <c r="B423" s="5" t="s">
        <v>133</v>
      </c>
      <c r="D423" s="5" t="s">
        <v>76</v>
      </c>
      <c r="E423" s="6">
        <v>0</v>
      </c>
      <c r="F423" s="6">
        <v>2829</v>
      </c>
      <c r="H423" s="12" t="s">
        <v>14</v>
      </c>
      <c r="I423" s="6" t="s">
        <v>15</v>
      </c>
      <c r="J423" s="13">
        <v>33225</v>
      </c>
    </row>
    <row r="424" spans="1:10" x14ac:dyDescent="0.25">
      <c r="A424" s="4">
        <v>8998</v>
      </c>
      <c r="B424" s="5" t="s">
        <v>133</v>
      </c>
      <c r="D424" s="5" t="s">
        <v>76</v>
      </c>
      <c r="E424" s="6">
        <v>0</v>
      </c>
      <c r="F424" s="6">
        <v>203</v>
      </c>
      <c r="H424" s="12" t="s">
        <v>14</v>
      </c>
      <c r="I424" s="6" t="s">
        <v>15</v>
      </c>
      <c r="J424" s="13">
        <v>33225</v>
      </c>
    </row>
    <row r="425" spans="1:10" x14ac:dyDescent="0.25">
      <c r="A425" s="4">
        <v>10098</v>
      </c>
      <c r="B425" s="5" t="s">
        <v>133</v>
      </c>
      <c r="D425" s="5" t="s">
        <v>152</v>
      </c>
      <c r="E425" s="6">
        <v>0</v>
      </c>
      <c r="F425" s="6">
        <v>534</v>
      </c>
      <c r="H425" s="12" t="s">
        <v>14</v>
      </c>
      <c r="I425" s="6" t="s">
        <v>140</v>
      </c>
      <c r="J425" s="13">
        <v>36955</v>
      </c>
    </row>
    <row r="426" spans="1:10" x14ac:dyDescent="0.25">
      <c r="A426" s="4">
        <v>10102</v>
      </c>
      <c r="B426" s="5" t="s">
        <v>133</v>
      </c>
      <c r="D426" s="5" t="s">
        <v>152</v>
      </c>
      <c r="E426" s="6">
        <v>0</v>
      </c>
      <c r="F426" s="6">
        <v>4258</v>
      </c>
      <c r="H426" s="12" t="s">
        <v>14</v>
      </c>
      <c r="I426" s="6" t="s">
        <v>140</v>
      </c>
      <c r="J426" s="13">
        <v>36955</v>
      </c>
    </row>
    <row r="427" spans="1:10" x14ac:dyDescent="0.25">
      <c r="A427" s="4">
        <v>10116</v>
      </c>
      <c r="B427" s="5" t="s">
        <v>133</v>
      </c>
      <c r="D427" s="5" t="s">
        <v>135</v>
      </c>
      <c r="E427" s="6">
        <v>0</v>
      </c>
      <c r="F427" s="6">
        <v>280</v>
      </c>
      <c r="H427" s="12" t="s">
        <v>14</v>
      </c>
      <c r="I427" s="6" t="s">
        <v>15</v>
      </c>
      <c r="J427" s="13">
        <v>33225</v>
      </c>
    </row>
    <row r="428" spans="1:10" x14ac:dyDescent="0.25">
      <c r="A428" s="4">
        <v>10134</v>
      </c>
      <c r="B428" s="5" t="s">
        <v>133</v>
      </c>
      <c r="D428" s="5" t="s">
        <v>76</v>
      </c>
      <c r="E428" s="6">
        <v>0</v>
      </c>
      <c r="F428" s="6">
        <v>41</v>
      </c>
      <c r="H428" s="12" t="s">
        <v>14</v>
      </c>
      <c r="I428" s="6" t="s">
        <v>15</v>
      </c>
      <c r="J428" s="13">
        <v>33225</v>
      </c>
    </row>
    <row r="429" spans="1:10" x14ac:dyDescent="0.25">
      <c r="A429" s="4">
        <v>10142</v>
      </c>
      <c r="B429" s="5" t="s">
        <v>133</v>
      </c>
      <c r="D429" s="5" t="s">
        <v>76</v>
      </c>
      <c r="E429" s="6">
        <v>0</v>
      </c>
      <c r="F429" s="6">
        <v>899</v>
      </c>
      <c r="H429" s="12" t="s">
        <v>14</v>
      </c>
      <c r="I429" s="6" t="s">
        <v>15</v>
      </c>
      <c r="J429" s="13">
        <v>33225</v>
      </c>
    </row>
    <row r="430" spans="1:10" x14ac:dyDescent="0.25">
      <c r="A430" s="4">
        <v>10170</v>
      </c>
      <c r="B430" s="5" t="s">
        <v>133</v>
      </c>
      <c r="D430" s="5" t="s">
        <v>135</v>
      </c>
      <c r="E430" s="6">
        <v>0</v>
      </c>
      <c r="F430" s="6">
        <v>1235</v>
      </c>
      <c r="H430" s="12" t="s">
        <v>14</v>
      </c>
      <c r="I430" s="6" t="s">
        <v>15</v>
      </c>
      <c r="J430" s="13">
        <v>33225</v>
      </c>
    </row>
    <row r="431" spans="1:10" x14ac:dyDescent="0.25">
      <c r="A431" s="4">
        <v>10171</v>
      </c>
      <c r="B431" s="5" t="s">
        <v>133</v>
      </c>
      <c r="D431" s="5" t="s">
        <v>76</v>
      </c>
      <c r="E431" s="6">
        <v>0</v>
      </c>
      <c r="F431" s="6">
        <v>488</v>
      </c>
      <c r="H431" s="12" t="s">
        <v>14</v>
      </c>
      <c r="I431" s="6" t="s">
        <v>15</v>
      </c>
      <c r="J431" s="13">
        <v>33225</v>
      </c>
    </row>
    <row r="432" spans="1:10" x14ac:dyDescent="0.25">
      <c r="A432" s="4">
        <v>10195</v>
      </c>
      <c r="B432" s="5" t="s">
        <v>133</v>
      </c>
      <c r="D432" s="5" t="s">
        <v>76</v>
      </c>
      <c r="E432" s="6">
        <v>0</v>
      </c>
      <c r="F432" s="6">
        <v>401</v>
      </c>
      <c r="H432" s="12" t="s">
        <v>14</v>
      </c>
      <c r="I432" s="6" t="s">
        <v>15</v>
      </c>
      <c r="J432" s="13">
        <v>33225</v>
      </c>
    </row>
    <row r="433" spans="1:10" x14ac:dyDescent="0.25">
      <c r="A433" s="4">
        <v>10209</v>
      </c>
      <c r="B433" s="5" t="s">
        <v>133</v>
      </c>
      <c r="D433" s="5" t="s">
        <v>76</v>
      </c>
      <c r="E433" s="6">
        <v>0</v>
      </c>
      <c r="F433" s="6">
        <v>4453</v>
      </c>
      <c r="H433" s="12" t="s">
        <v>14</v>
      </c>
      <c r="I433" s="6" t="s">
        <v>15</v>
      </c>
      <c r="J433" s="13">
        <v>33225</v>
      </c>
    </row>
    <row r="434" spans="1:10" x14ac:dyDescent="0.25">
      <c r="A434" s="4">
        <v>10210</v>
      </c>
      <c r="B434" s="5" t="s">
        <v>133</v>
      </c>
      <c r="D434" s="5" t="s">
        <v>76</v>
      </c>
      <c r="E434" s="6">
        <v>0</v>
      </c>
      <c r="F434" s="6">
        <v>284</v>
      </c>
      <c r="H434" s="12" t="s">
        <v>14</v>
      </c>
      <c r="I434" s="6" t="s">
        <v>15</v>
      </c>
      <c r="J434" s="13">
        <v>33225</v>
      </c>
    </row>
    <row r="435" spans="1:10" x14ac:dyDescent="0.25">
      <c r="A435" s="4">
        <v>10211</v>
      </c>
      <c r="B435" s="5" t="s">
        <v>133</v>
      </c>
      <c r="D435" s="5" t="s">
        <v>76</v>
      </c>
      <c r="E435" s="6">
        <v>0</v>
      </c>
      <c r="F435" s="6">
        <v>862</v>
      </c>
      <c r="H435" s="12" t="s">
        <v>14</v>
      </c>
      <c r="I435" s="6" t="s">
        <v>15</v>
      </c>
      <c r="J435" s="13">
        <v>33225</v>
      </c>
    </row>
    <row r="436" spans="1:10" x14ac:dyDescent="0.25">
      <c r="A436" s="4">
        <v>10282</v>
      </c>
      <c r="B436" s="5" t="s">
        <v>133</v>
      </c>
      <c r="D436" s="5" t="s">
        <v>76</v>
      </c>
      <c r="E436" s="6">
        <v>0</v>
      </c>
      <c r="F436" s="6">
        <v>1566</v>
      </c>
      <c r="H436" s="12" t="s">
        <v>14</v>
      </c>
      <c r="I436" s="6" t="s">
        <v>15</v>
      </c>
      <c r="J436" s="13">
        <v>33225</v>
      </c>
    </row>
    <row r="437" spans="1:10" x14ac:dyDescent="0.25">
      <c r="A437" s="4">
        <v>10293</v>
      </c>
      <c r="B437" s="5" t="s">
        <v>133</v>
      </c>
      <c r="D437" s="5" t="s">
        <v>76</v>
      </c>
      <c r="E437" s="6">
        <v>0</v>
      </c>
      <c r="F437" s="6">
        <v>465</v>
      </c>
      <c r="H437" s="12" t="s">
        <v>14</v>
      </c>
      <c r="I437" s="6" t="s">
        <v>15</v>
      </c>
      <c r="J437" s="13">
        <v>33225</v>
      </c>
    </row>
    <row r="438" spans="1:10" x14ac:dyDescent="0.25">
      <c r="A438" s="4">
        <v>10299</v>
      </c>
      <c r="B438" s="5" t="s">
        <v>133</v>
      </c>
      <c r="D438" s="5" t="s">
        <v>135</v>
      </c>
      <c r="E438" s="6">
        <v>0</v>
      </c>
      <c r="F438" s="6">
        <v>2212</v>
      </c>
      <c r="H438" s="12" t="s">
        <v>14</v>
      </c>
      <c r="I438" s="6" t="s">
        <v>15</v>
      </c>
      <c r="J438" s="13">
        <v>33225</v>
      </c>
    </row>
    <row r="439" spans="1:10" x14ac:dyDescent="0.25">
      <c r="A439" s="4">
        <v>10310</v>
      </c>
      <c r="B439" s="5" t="s">
        <v>133</v>
      </c>
      <c r="D439" s="5" t="s">
        <v>76</v>
      </c>
      <c r="E439" s="6">
        <v>0</v>
      </c>
      <c r="F439" s="6">
        <v>145</v>
      </c>
      <c r="H439" s="12" t="s">
        <v>14</v>
      </c>
      <c r="I439" s="6" t="s">
        <v>15</v>
      </c>
      <c r="J439" s="13">
        <v>33225</v>
      </c>
    </row>
    <row r="440" spans="1:10" x14ac:dyDescent="0.25">
      <c r="A440" s="4">
        <v>10312</v>
      </c>
      <c r="B440" s="5" t="s">
        <v>133</v>
      </c>
      <c r="D440" s="5" t="s">
        <v>76</v>
      </c>
      <c r="E440" s="6">
        <v>0</v>
      </c>
      <c r="F440" s="6">
        <v>881</v>
      </c>
      <c r="H440" s="12" t="s">
        <v>14</v>
      </c>
      <c r="I440" s="6" t="s">
        <v>15</v>
      </c>
      <c r="J440" s="13">
        <v>33225</v>
      </c>
    </row>
    <row r="441" spans="1:10" x14ac:dyDescent="0.25">
      <c r="A441" s="4">
        <v>10317</v>
      </c>
      <c r="B441" s="5" t="s">
        <v>133</v>
      </c>
      <c r="D441" s="5" t="s">
        <v>76</v>
      </c>
      <c r="E441" s="6">
        <v>0</v>
      </c>
      <c r="F441" s="6">
        <v>763</v>
      </c>
      <c r="H441" s="12" t="s">
        <v>14</v>
      </c>
      <c r="I441" s="6" t="s">
        <v>15</v>
      </c>
      <c r="J441" s="13">
        <v>33225</v>
      </c>
    </row>
    <row r="442" spans="1:10" x14ac:dyDescent="0.25">
      <c r="A442" s="4">
        <v>10318</v>
      </c>
      <c r="B442" s="5" t="s">
        <v>133</v>
      </c>
      <c r="D442" s="5" t="s">
        <v>76</v>
      </c>
      <c r="E442" s="6">
        <v>0</v>
      </c>
      <c r="F442" s="6">
        <v>736</v>
      </c>
      <c r="H442" s="12" t="s">
        <v>14</v>
      </c>
      <c r="I442" s="6" t="s">
        <v>15</v>
      </c>
      <c r="J442" s="13">
        <v>33225</v>
      </c>
    </row>
    <row r="443" spans="1:10" x14ac:dyDescent="0.25">
      <c r="A443" s="4">
        <v>10348</v>
      </c>
      <c r="B443" s="5" t="s">
        <v>133</v>
      </c>
      <c r="D443" s="5" t="s">
        <v>76</v>
      </c>
      <c r="E443" s="6">
        <v>0</v>
      </c>
      <c r="F443" s="6">
        <v>1628</v>
      </c>
      <c r="H443" s="12" t="s">
        <v>14</v>
      </c>
      <c r="I443" s="6" t="s">
        <v>15</v>
      </c>
      <c r="J443" s="13">
        <v>33225</v>
      </c>
    </row>
    <row r="444" spans="1:10" x14ac:dyDescent="0.25">
      <c r="A444" s="4">
        <v>10349</v>
      </c>
      <c r="B444" s="5" t="s">
        <v>133</v>
      </c>
      <c r="D444" s="5" t="s">
        <v>76</v>
      </c>
      <c r="E444" s="6">
        <v>0</v>
      </c>
      <c r="F444" s="6">
        <v>331</v>
      </c>
      <c r="H444" s="12" t="s">
        <v>14</v>
      </c>
      <c r="I444" s="6" t="s">
        <v>15</v>
      </c>
      <c r="J444" s="13">
        <v>33225</v>
      </c>
    </row>
    <row r="445" spans="1:10" x14ac:dyDescent="0.25">
      <c r="A445" s="4">
        <v>10350</v>
      </c>
      <c r="B445" s="5" t="s">
        <v>133</v>
      </c>
      <c r="D445" s="5" t="s">
        <v>139</v>
      </c>
      <c r="E445" s="6">
        <v>0</v>
      </c>
      <c r="F445" s="6">
        <v>516</v>
      </c>
      <c r="H445" s="12" t="s">
        <v>14</v>
      </c>
      <c r="I445" s="6" t="s">
        <v>15</v>
      </c>
      <c r="J445" s="13">
        <v>33225</v>
      </c>
    </row>
    <row r="446" spans="1:10" x14ac:dyDescent="0.25">
      <c r="A446" s="4">
        <v>10351</v>
      </c>
      <c r="B446" s="5" t="s">
        <v>133</v>
      </c>
      <c r="D446" s="5" t="s">
        <v>76</v>
      </c>
      <c r="E446" s="6">
        <v>0</v>
      </c>
      <c r="F446" s="6">
        <v>220</v>
      </c>
      <c r="H446" s="12" t="s">
        <v>14</v>
      </c>
      <c r="I446" s="6" t="s">
        <v>15</v>
      </c>
      <c r="J446" s="13">
        <v>33225</v>
      </c>
    </row>
    <row r="447" spans="1:10" x14ac:dyDescent="0.25">
      <c r="A447" s="4">
        <v>10352</v>
      </c>
      <c r="B447" s="5" t="s">
        <v>133</v>
      </c>
      <c r="D447" s="5" t="s">
        <v>76</v>
      </c>
      <c r="E447" s="6">
        <v>0</v>
      </c>
      <c r="F447" s="6">
        <v>425</v>
      </c>
      <c r="H447" s="12" t="s">
        <v>14</v>
      </c>
      <c r="I447" s="6" t="s">
        <v>15</v>
      </c>
      <c r="J447" s="13">
        <v>33225</v>
      </c>
    </row>
    <row r="448" spans="1:10" x14ac:dyDescent="0.25">
      <c r="A448" s="4">
        <v>10353</v>
      </c>
      <c r="B448" s="5" t="s">
        <v>133</v>
      </c>
      <c r="D448" s="5" t="s">
        <v>76</v>
      </c>
      <c r="E448" s="6">
        <v>0</v>
      </c>
      <c r="F448" s="6">
        <v>716</v>
      </c>
      <c r="H448" s="12" t="s">
        <v>14</v>
      </c>
      <c r="I448" s="6" t="s">
        <v>15</v>
      </c>
      <c r="J448" s="13">
        <v>33225</v>
      </c>
    </row>
    <row r="449" spans="1:10" x14ac:dyDescent="0.25">
      <c r="A449" s="4">
        <v>10354</v>
      </c>
      <c r="B449" s="5" t="s">
        <v>133</v>
      </c>
      <c r="D449" s="5" t="s">
        <v>76</v>
      </c>
      <c r="E449" s="6">
        <v>0</v>
      </c>
      <c r="F449" s="6">
        <v>1160</v>
      </c>
      <c r="H449" s="12" t="s">
        <v>14</v>
      </c>
      <c r="I449" s="6" t="s">
        <v>15</v>
      </c>
      <c r="J449" s="13">
        <v>33225</v>
      </c>
    </row>
    <row r="450" spans="1:10" x14ac:dyDescent="0.25">
      <c r="A450" s="4">
        <v>10355</v>
      </c>
      <c r="B450" s="5" t="s">
        <v>133</v>
      </c>
      <c r="D450" s="5" t="s">
        <v>76</v>
      </c>
      <c r="E450" s="6">
        <v>0</v>
      </c>
      <c r="F450" s="6">
        <v>89</v>
      </c>
      <c r="H450" s="12" t="s">
        <v>14</v>
      </c>
      <c r="I450" s="6" t="s">
        <v>15</v>
      </c>
      <c r="J450" s="13">
        <v>33225</v>
      </c>
    </row>
    <row r="451" spans="1:10" x14ac:dyDescent="0.25">
      <c r="A451" s="4">
        <v>10357</v>
      </c>
      <c r="B451" s="5" t="s">
        <v>133</v>
      </c>
      <c r="D451" s="5" t="s">
        <v>139</v>
      </c>
      <c r="E451" s="6">
        <v>0</v>
      </c>
      <c r="F451" s="6">
        <v>499</v>
      </c>
      <c r="H451" s="12" t="s">
        <v>14</v>
      </c>
      <c r="I451" s="6" t="s">
        <v>15</v>
      </c>
      <c r="J451" s="13">
        <v>33225</v>
      </c>
    </row>
    <row r="452" spans="1:10" x14ac:dyDescent="0.25">
      <c r="A452" s="4">
        <v>10358</v>
      </c>
      <c r="B452" s="5" t="s">
        <v>133</v>
      </c>
      <c r="D452" s="5" t="s">
        <v>76</v>
      </c>
      <c r="E452" s="6">
        <v>0</v>
      </c>
      <c r="F452" s="6">
        <v>215</v>
      </c>
      <c r="H452" s="12" t="s">
        <v>14</v>
      </c>
      <c r="I452" s="6" t="s">
        <v>15</v>
      </c>
      <c r="J452" s="13">
        <v>33225</v>
      </c>
    </row>
    <row r="453" spans="1:10" x14ac:dyDescent="0.25">
      <c r="A453" s="4">
        <v>10359</v>
      </c>
      <c r="B453" s="5" t="s">
        <v>133</v>
      </c>
      <c r="D453" s="5" t="s">
        <v>135</v>
      </c>
      <c r="E453" s="6">
        <v>0</v>
      </c>
      <c r="F453" s="6">
        <v>828</v>
      </c>
      <c r="H453" s="12" t="s">
        <v>14</v>
      </c>
      <c r="I453" s="6" t="s">
        <v>15</v>
      </c>
      <c r="J453" s="13">
        <v>33225</v>
      </c>
    </row>
    <row r="454" spans="1:10" x14ac:dyDescent="0.25">
      <c r="A454" s="4">
        <v>10360</v>
      </c>
      <c r="B454" s="5" t="s">
        <v>133</v>
      </c>
      <c r="D454" s="5" t="s">
        <v>76</v>
      </c>
      <c r="E454" s="6">
        <v>0</v>
      </c>
      <c r="F454" s="6">
        <v>449</v>
      </c>
      <c r="H454" s="12" t="s">
        <v>14</v>
      </c>
      <c r="I454" s="6" t="s">
        <v>15</v>
      </c>
      <c r="J454" s="13">
        <v>33225</v>
      </c>
    </row>
    <row r="455" spans="1:10" x14ac:dyDescent="0.25">
      <c r="A455" s="4">
        <v>10361</v>
      </c>
      <c r="B455" s="5" t="s">
        <v>133</v>
      </c>
      <c r="D455" s="5" t="s">
        <v>76</v>
      </c>
      <c r="E455" s="6">
        <v>0</v>
      </c>
      <c r="F455" s="6">
        <v>1586</v>
      </c>
      <c r="H455" s="12" t="s">
        <v>14</v>
      </c>
      <c r="I455" s="6" t="s">
        <v>15</v>
      </c>
      <c r="J455" s="13">
        <v>33225</v>
      </c>
    </row>
    <row r="456" spans="1:10" x14ac:dyDescent="0.25">
      <c r="A456" s="4">
        <v>10362</v>
      </c>
      <c r="B456" s="5" t="s">
        <v>133</v>
      </c>
      <c r="D456" s="5" t="s">
        <v>76</v>
      </c>
      <c r="E456" s="6">
        <v>0</v>
      </c>
      <c r="F456" s="6">
        <v>854</v>
      </c>
      <c r="H456" s="12" t="s">
        <v>14</v>
      </c>
      <c r="I456" s="6" t="s">
        <v>15</v>
      </c>
      <c r="J456" s="13">
        <v>33225</v>
      </c>
    </row>
    <row r="457" spans="1:10" x14ac:dyDescent="0.25">
      <c r="A457" s="4">
        <v>10363</v>
      </c>
      <c r="B457" s="5" t="s">
        <v>133</v>
      </c>
      <c r="D457" s="5" t="s">
        <v>76</v>
      </c>
      <c r="E457" s="6">
        <v>0</v>
      </c>
      <c r="F457" s="6">
        <v>391</v>
      </c>
      <c r="H457" s="12" t="s">
        <v>14</v>
      </c>
      <c r="I457" s="6" t="s">
        <v>15</v>
      </c>
      <c r="J457" s="13">
        <v>33225</v>
      </c>
    </row>
    <row r="458" spans="1:10" x14ac:dyDescent="0.25">
      <c r="A458" s="4">
        <v>10364</v>
      </c>
      <c r="B458" s="5" t="s">
        <v>133</v>
      </c>
      <c r="D458" s="5" t="s">
        <v>76</v>
      </c>
      <c r="E458" s="6">
        <v>0</v>
      </c>
      <c r="F458" s="6">
        <v>218</v>
      </c>
      <c r="H458" s="12" t="s">
        <v>14</v>
      </c>
      <c r="I458" s="6" t="s">
        <v>15</v>
      </c>
      <c r="J458" s="13">
        <v>33225</v>
      </c>
    </row>
    <row r="459" spans="1:10" x14ac:dyDescent="0.25">
      <c r="A459" s="4">
        <v>10393</v>
      </c>
      <c r="B459" s="5" t="s">
        <v>133</v>
      </c>
      <c r="D459" s="5" t="s">
        <v>76</v>
      </c>
      <c r="E459" s="6">
        <v>0</v>
      </c>
      <c r="F459" s="6">
        <v>1241</v>
      </c>
      <c r="H459" s="12" t="s">
        <v>14</v>
      </c>
      <c r="I459" s="6" t="s">
        <v>15</v>
      </c>
      <c r="J459" s="13">
        <v>33225</v>
      </c>
    </row>
    <row r="460" spans="1:10" x14ac:dyDescent="0.25">
      <c r="A460" s="4">
        <v>10488</v>
      </c>
      <c r="B460" s="5" t="s">
        <v>133</v>
      </c>
      <c r="D460" s="5" t="s">
        <v>76</v>
      </c>
      <c r="E460" s="6">
        <v>0</v>
      </c>
      <c r="F460" s="6">
        <v>126</v>
      </c>
      <c r="H460" s="12" t="s">
        <v>14</v>
      </c>
      <c r="I460" s="6" t="s">
        <v>15</v>
      </c>
      <c r="J460" s="13">
        <v>33225</v>
      </c>
    </row>
    <row r="461" spans="1:10" x14ac:dyDescent="0.25">
      <c r="A461" s="4">
        <v>10499</v>
      </c>
      <c r="B461" s="5" t="s">
        <v>133</v>
      </c>
      <c r="D461" s="5" t="s">
        <v>76</v>
      </c>
      <c r="E461" s="6">
        <v>0</v>
      </c>
      <c r="F461" s="6">
        <v>117</v>
      </c>
      <c r="H461" s="12" t="s">
        <v>14</v>
      </c>
      <c r="I461" s="6" t="s">
        <v>15</v>
      </c>
      <c r="J461" s="13">
        <v>33225</v>
      </c>
    </row>
    <row r="462" spans="1:10" x14ac:dyDescent="0.25">
      <c r="A462" s="4" t="s">
        <v>623</v>
      </c>
      <c r="B462" s="5" t="s">
        <v>133</v>
      </c>
      <c r="D462" s="5" t="s">
        <v>76</v>
      </c>
      <c r="E462" s="6">
        <v>0</v>
      </c>
      <c r="F462" s="6">
        <v>1196</v>
      </c>
      <c r="H462" s="12" t="s">
        <v>14</v>
      </c>
      <c r="I462" s="6" t="s">
        <v>15</v>
      </c>
      <c r="J462" s="13">
        <v>33225</v>
      </c>
    </row>
    <row r="463" spans="1:10" x14ac:dyDescent="0.25">
      <c r="A463" s="4" t="s">
        <v>624</v>
      </c>
      <c r="B463" s="5" t="s">
        <v>133</v>
      </c>
      <c r="D463" s="5" t="s">
        <v>76</v>
      </c>
      <c r="E463" s="6">
        <v>0</v>
      </c>
      <c r="F463" s="6">
        <v>133</v>
      </c>
      <c r="H463" s="12" t="s">
        <v>14</v>
      </c>
      <c r="I463" s="6" t="s">
        <v>15</v>
      </c>
      <c r="J463" s="13">
        <v>33225</v>
      </c>
    </row>
    <row r="464" spans="1:10" x14ac:dyDescent="0.25">
      <c r="A464" s="4" t="s">
        <v>625</v>
      </c>
      <c r="B464" s="5" t="s">
        <v>133</v>
      </c>
      <c r="D464" s="5" t="s">
        <v>135</v>
      </c>
      <c r="E464" s="6">
        <v>0</v>
      </c>
      <c r="F464" s="6">
        <v>160</v>
      </c>
      <c r="H464" s="12" t="s">
        <v>14</v>
      </c>
      <c r="I464" s="6" t="s">
        <v>15</v>
      </c>
      <c r="J464" s="13">
        <v>33225</v>
      </c>
    </row>
    <row r="465" spans="1:10" x14ac:dyDescent="0.25">
      <c r="A465" s="4" t="s">
        <v>626</v>
      </c>
      <c r="B465" s="5" t="s">
        <v>133</v>
      </c>
      <c r="D465" s="5" t="s">
        <v>76</v>
      </c>
      <c r="E465" s="6">
        <v>0</v>
      </c>
      <c r="F465" s="6">
        <v>113</v>
      </c>
      <c r="H465" s="12" t="s">
        <v>14</v>
      </c>
      <c r="I465" s="6" t="s">
        <v>15</v>
      </c>
      <c r="J465" s="13">
        <v>33225</v>
      </c>
    </row>
    <row r="466" spans="1:10" x14ac:dyDescent="0.25">
      <c r="A466" s="4" t="s">
        <v>627</v>
      </c>
      <c r="B466" s="5" t="s">
        <v>133</v>
      </c>
      <c r="D466" s="5" t="s">
        <v>76</v>
      </c>
      <c r="E466" s="6">
        <v>0</v>
      </c>
      <c r="F466" s="6">
        <v>80</v>
      </c>
      <c r="H466" s="12" t="s">
        <v>14</v>
      </c>
      <c r="I466" s="6" t="s">
        <v>15</v>
      </c>
      <c r="J466" s="13">
        <v>33225</v>
      </c>
    </row>
    <row r="467" spans="1:10" x14ac:dyDescent="0.25">
      <c r="A467" s="4">
        <v>10861</v>
      </c>
      <c r="B467" s="5" t="s">
        <v>133</v>
      </c>
      <c r="D467" s="5" t="s">
        <v>76</v>
      </c>
      <c r="E467" s="6">
        <v>0</v>
      </c>
      <c r="F467" s="6">
        <v>1025</v>
      </c>
      <c r="H467" s="12" t="s">
        <v>14</v>
      </c>
      <c r="I467" s="6" t="s">
        <v>15</v>
      </c>
      <c r="J467" s="13">
        <v>33225</v>
      </c>
    </row>
    <row r="468" spans="1:10" x14ac:dyDescent="0.25">
      <c r="A468" s="4">
        <v>10862</v>
      </c>
      <c r="B468" s="5" t="s">
        <v>133</v>
      </c>
      <c r="D468" s="5" t="s">
        <v>76</v>
      </c>
      <c r="E468" s="6">
        <v>0</v>
      </c>
      <c r="F468" s="6">
        <v>1947</v>
      </c>
      <c r="H468" s="12" t="s">
        <v>14</v>
      </c>
      <c r="I468" s="6" t="s">
        <v>15</v>
      </c>
      <c r="J468" s="13">
        <v>33225</v>
      </c>
    </row>
    <row r="469" spans="1:10" x14ac:dyDescent="0.25">
      <c r="A469" s="4">
        <v>10863</v>
      </c>
      <c r="B469" s="5" t="s">
        <v>133</v>
      </c>
      <c r="D469" s="5" t="s">
        <v>76</v>
      </c>
      <c r="E469" s="6">
        <v>0</v>
      </c>
      <c r="F469" s="6">
        <v>313</v>
      </c>
      <c r="H469" s="12" t="s">
        <v>14</v>
      </c>
      <c r="I469" s="6" t="s">
        <v>15</v>
      </c>
      <c r="J469" s="13">
        <v>33225</v>
      </c>
    </row>
    <row r="470" spans="1:10" x14ac:dyDescent="0.25">
      <c r="A470" s="4">
        <v>10864</v>
      </c>
      <c r="B470" s="5" t="s">
        <v>133</v>
      </c>
      <c r="D470" s="5" t="s">
        <v>76</v>
      </c>
      <c r="E470" s="6">
        <v>0</v>
      </c>
      <c r="F470" s="6">
        <v>108</v>
      </c>
      <c r="H470" s="12" t="s">
        <v>14</v>
      </c>
      <c r="I470" s="6" t="s">
        <v>15</v>
      </c>
      <c r="J470" s="13">
        <v>33225</v>
      </c>
    </row>
    <row r="471" spans="1:10" x14ac:dyDescent="0.25">
      <c r="A471" s="4">
        <v>10865</v>
      </c>
      <c r="B471" s="5" t="s">
        <v>133</v>
      </c>
      <c r="D471" s="5" t="s">
        <v>76</v>
      </c>
      <c r="E471" s="6">
        <v>0</v>
      </c>
      <c r="F471" s="6">
        <v>394</v>
      </c>
      <c r="H471" s="12" t="s">
        <v>14</v>
      </c>
      <c r="I471" s="6" t="s">
        <v>15</v>
      </c>
      <c r="J471" s="13">
        <v>33225</v>
      </c>
    </row>
    <row r="472" spans="1:10" x14ac:dyDescent="0.25">
      <c r="A472" s="4">
        <v>10866</v>
      </c>
      <c r="B472" s="5" t="s">
        <v>133</v>
      </c>
      <c r="D472" s="5" t="s">
        <v>76</v>
      </c>
      <c r="E472" s="6">
        <v>0</v>
      </c>
      <c r="F472" s="6">
        <v>653</v>
      </c>
      <c r="H472" s="12" t="s">
        <v>14</v>
      </c>
      <c r="I472" s="6" t="s">
        <v>15</v>
      </c>
      <c r="J472" s="13">
        <v>33225</v>
      </c>
    </row>
    <row r="473" spans="1:10" x14ac:dyDescent="0.25">
      <c r="A473" s="14">
        <v>10908</v>
      </c>
      <c r="B473" s="15" t="s">
        <v>133</v>
      </c>
      <c r="D473" s="5" t="s">
        <v>159</v>
      </c>
      <c r="E473" s="6">
        <v>0</v>
      </c>
      <c r="F473" s="6">
        <v>580</v>
      </c>
      <c r="H473" s="12" t="s">
        <v>14</v>
      </c>
      <c r="I473" s="6" t="s">
        <v>15</v>
      </c>
      <c r="J473" s="13">
        <v>33225</v>
      </c>
    </row>
    <row r="474" spans="1:10" x14ac:dyDescent="0.25">
      <c r="A474" s="4">
        <v>10909</v>
      </c>
      <c r="B474" s="5" t="s">
        <v>133</v>
      </c>
      <c r="D474" s="5" t="s">
        <v>76</v>
      </c>
      <c r="E474" s="6">
        <v>0</v>
      </c>
      <c r="F474" s="6">
        <v>718</v>
      </c>
      <c r="H474" s="12" t="s">
        <v>14</v>
      </c>
      <c r="I474" s="6" t="s">
        <v>15</v>
      </c>
      <c r="J474" s="13">
        <v>33225</v>
      </c>
    </row>
    <row r="475" spans="1:10" x14ac:dyDescent="0.25">
      <c r="A475" s="4">
        <v>10910</v>
      </c>
      <c r="B475" s="5" t="s">
        <v>133</v>
      </c>
      <c r="D475" s="5" t="s">
        <v>76</v>
      </c>
      <c r="E475" s="6">
        <v>0</v>
      </c>
      <c r="F475" s="6">
        <v>264</v>
      </c>
      <c r="H475" s="12" t="s">
        <v>14</v>
      </c>
      <c r="I475" s="6" t="s">
        <v>15</v>
      </c>
      <c r="J475" s="13">
        <v>33225</v>
      </c>
    </row>
    <row r="476" spans="1:10" x14ac:dyDescent="0.25">
      <c r="A476" s="4" t="s">
        <v>685</v>
      </c>
      <c r="B476" s="5" t="s">
        <v>133</v>
      </c>
      <c r="D476" s="5" t="s">
        <v>76</v>
      </c>
      <c r="E476" s="6">
        <v>0</v>
      </c>
      <c r="F476" s="6">
        <v>1130</v>
      </c>
      <c r="H476" s="12" t="s">
        <v>14</v>
      </c>
      <c r="I476" s="6" t="s">
        <v>15</v>
      </c>
      <c r="J476" s="13">
        <v>33225</v>
      </c>
    </row>
    <row r="477" spans="1:10" x14ac:dyDescent="0.25">
      <c r="A477" s="4">
        <v>10952</v>
      </c>
      <c r="B477" s="5" t="s">
        <v>133</v>
      </c>
      <c r="D477" s="5" t="s">
        <v>135</v>
      </c>
      <c r="E477" s="6">
        <v>0</v>
      </c>
      <c r="F477" s="6">
        <v>878</v>
      </c>
      <c r="H477" s="12" t="s">
        <v>14</v>
      </c>
      <c r="I477" s="6" t="s">
        <v>15</v>
      </c>
      <c r="J477" s="13">
        <v>33225</v>
      </c>
    </row>
    <row r="478" spans="1:10" x14ac:dyDescent="0.25">
      <c r="A478" s="4">
        <v>10996</v>
      </c>
      <c r="B478" s="5" t="s">
        <v>133</v>
      </c>
      <c r="D478" s="5" t="s">
        <v>76</v>
      </c>
      <c r="E478" s="6">
        <v>0</v>
      </c>
      <c r="F478" s="6">
        <v>708</v>
      </c>
      <c r="H478" s="12" t="s">
        <v>14</v>
      </c>
      <c r="I478" s="6" t="s">
        <v>15</v>
      </c>
      <c r="J478" s="13">
        <v>33225</v>
      </c>
    </row>
    <row r="479" spans="1:10" x14ac:dyDescent="0.25">
      <c r="A479" s="4">
        <v>11007</v>
      </c>
      <c r="B479" s="5" t="s">
        <v>133</v>
      </c>
      <c r="D479" s="5" t="s">
        <v>135</v>
      </c>
      <c r="E479" s="6">
        <v>0</v>
      </c>
      <c r="F479" s="6">
        <v>3251</v>
      </c>
      <c r="H479" s="12" t="s">
        <v>14</v>
      </c>
      <c r="I479" s="6" t="s">
        <v>15</v>
      </c>
      <c r="J479" s="13">
        <v>33225</v>
      </c>
    </row>
    <row r="480" spans="1:10" x14ac:dyDescent="0.25">
      <c r="A480" s="4">
        <v>11013</v>
      </c>
      <c r="B480" s="5" t="s">
        <v>133</v>
      </c>
      <c r="D480" s="5" t="s">
        <v>135</v>
      </c>
      <c r="E480" s="6">
        <v>0</v>
      </c>
      <c r="F480" s="6">
        <v>2196</v>
      </c>
      <c r="H480" s="12" t="s">
        <v>14</v>
      </c>
      <c r="I480" s="6" t="s">
        <v>15</v>
      </c>
      <c r="J480" s="13">
        <v>33225</v>
      </c>
    </row>
    <row r="481" spans="1:10" x14ac:dyDescent="0.25">
      <c r="A481" s="4">
        <v>11017</v>
      </c>
      <c r="B481" s="5" t="s">
        <v>133</v>
      </c>
      <c r="D481" s="5" t="s">
        <v>76</v>
      </c>
      <c r="E481" s="6">
        <v>0</v>
      </c>
      <c r="F481" s="6">
        <v>742</v>
      </c>
      <c r="H481" s="12" t="s">
        <v>14</v>
      </c>
      <c r="I481" s="6" t="s">
        <v>15</v>
      </c>
      <c r="J481" s="13">
        <v>33225</v>
      </c>
    </row>
    <row r="482" spans="1:10" x14ac:dyDescent="0.25">
      <c r="A482" s="4">
        <v>11023</v>
      </c>
      <c r="B482" s="5" t="s">
        <v>133</v>
      </c>
      <c r="D482" s="5" t="s">
        <v>135</v>
      </c>
      <c r="E482" s="6">
        <v>0</v>
      </c>
      <c r="F482" s="6">
        <v>1300</v>
      </c>
      <c r="H482" s="12" t="s">
        <v>14</v>
      </c>
      <c r="I482" s="6" t="s">
        <v>15</v>
      </c>
      <c r="J482" s="13">
        <v>33225</v>
      </c>
    </row>
    <row r="483" spans="1:10" x14ac:dyDescent="0.25">
      <c r="A483" s="4">
        <v>11441</v>
      </c>
      <c r="B483" s="5" t="s">
        <v>133</v>
      </c>
      <c r="D483" s="5" t="s">
        <v>135</v>
      </c>
      <c r="E483" s="6">
        <v>0</v>
      </c>
      <c r="F483" s="6">
        <v>792</v>
      </c>
      <c r="H483" s="12" t="s">
        <v>14</v>
      </c>
      <c r="I483" s="6" t="s">
        <v>15</v>
      </c>
      <c r="J483" s="13">
        <v>33225</v>
      </c>
    </row>
    <row r="484" spans="1:10" x14ac:dyDescent="0.25">
      <c r="A484" s="4">
        <v>11442</v>
      </c>
      <c r="B484" s="5" t="s">
        <v>133</v>
      </c>
      <c r="D484" s="5" t="s">
        <v>135</v>
      </c>
      <c r="E484" s="6">
        <v>0</v>
      </c>
      <c r="F484" s="6">
        <v>636</v>
      </c>
      <c r="H484" s="12" t="s">
        <v>14</v>
      </c>
      <c r="I484" s="6" t="s">
        <v>15</v>
      </c>
      <c r="J484" s="13">
        <v>33225</v>
      </c>
    </row>
    <row r="485" spans="1:10" x14ac:dyDescent="0.25">
      <c r="A485" s="4">
        <v>11443</v>
      </c>
      <c r="B485" s="5" t="s">
        <v>133</v>
      </c>
      <c r="D485" s="5" t="s">
        <v>76</v>
      </c>
      <c r="E485" s="6">
        <v>0</v>
      </c>
      <c r="F485" s="6">
        <v>220</v>
      </c>
      <c r="H485" s="12" t="s">
        <v>14</v>
      </c>
      <c r="I485" s="6" t="s">
        <v>15</v>
      </c>
      <c r="J485" s="13">
        <v>33225</v>
      </c>
    </row>
    <row r="486" spans="1:10" x14ac:dyDescent="0.25">
      <c r="A486" s="4">
        <v>11444</v>
      </c>
      <c r="B486" s="5" t="s">
        <v>133</v>
      </c>
      <c r="D486" s="5" t="s">
        <v>76</v>
      </c>
      <c r="E486" s="6">
        <v>0</v>
      </c>
      <c r="F486" s="6">
        <v>122</v>
      </c>
      <c r="H486" s="12" t="s">
        <v>14</v>
      </c>
      <c r="I486" s="6" t="s">
        <v>15</v>
      </c>
      <c r="J486" s="13">
        <v>33225</v>
      </c>
    </row>
    <row r="487" spans="1:10" s="58" customFormat="1" x14ac:dyDescent="0.25">
      <c r="A487" s="55" t="s">
        <v>3049</v>
      </c>
      <c r="B487" s="56" t="s">
        <v>133</v>
      </c>
      <c r="C487" s="56"/>
      <c r="D487" s="56" t="s">
        <v>76</v>
      </c>
      <c r="E487" s="57">
        <v>0</v>
      </c>
      <c r="F487" s="57">
        <v>15</v>
      </c>
      <c r="G487" s="57"/>
      <c r="H487" s="60" t="s">
        <v>14</v>
      </c>
      <c r="I487" s="57" t="s">
        <v>3048</v>
      </c>
      <c r="J487" s="73">
        <v>44895</v>
      </c>
    </row>
    <row r="488" spans="1:10" x14ac:dyDescent="0.25">
      <c r="A488" s="4">
        <v>11528</v>
      </c>
      <c r="B488" s="5" t="s">
        <v>133</v>
      </c>
      <c r="D488" s="5" t="s">
        <v>76</v>
      </c>
      <c r="E488" s="6">
        <v>0</v>
      </c>
      <c r="F488" s="6">
        <v>1793</v>
      </c>
      <c r="H488" s="12" t="s">
        <v>14</v>
      </c>
      <c r="I488" s="6" t="s">
        <v>15</v>
      </c>
      <c r="J488" s="13">
        <v>33225</v>
      </c>
    </row>
    <row r="489" spans="1:10" x14ac:dyDescent="0.25">
      <c r="A489" s="4">
        <v>11600</v>
      </c>
      <c r="B489" s="5" t="s">
        <v>133</v>
      </c>
      <c r="D489" s="5" t="s">
        <v>76</v>
      </c>
      <c r="E489" s="6">
        <v>0</v>
      </c>
      <c r="F489" s="6">
        <v>377</v>
      </c>
      <c r="H489" s="12" t="s">
        <v>14</v>
      </c>
      <c r="I489" s="6" t="s">
        <v>15</v>
      </c>
      <c r="J489" s="13">
        <v>33225</v>
      </c>
    </row>
    <row r="490" spans="1:10" x14ac:dyDescent="0.25">
      <c r="A490" s="4">
        <v>11607</v>
      </c>
      <c r="B490" s="5" t="s">
        <v>133</v>
      </c>
      <c r="D490" s="5" t="s">
        <v>139</v>
      </c>
      <c r="E490" s="6">
        <v>0</v>
      </c>
      <c r="F490" s="6">
        <v>67</v>
      </c>
      <c r="H490" s="12" t="s">
        <v>14</v>
      </c>
      <c r="I490" s="6" t="s">
        <v>15</v>
      </c>
      <c r="J490" s="13">
        <v>33225</v>
      </c>
    </row>
    <row r="491" spans="1:10" x14ac:dyDescent="0.25">
      <c r="A491" s="4">
        <v>11609</v>
      </c>
      <c r="B491" s="5" t="s">
        <v>133</v>
      </c>
      <c r="D491" s="5" t="s">
        <v>139</v>
      </c>
      <c r="E491" s="6">
        <v>0</v>
      </c>
      <c r="F491" s="6">
        <v>3105</v>
      </c>
      <c r="H491" s="12" t="s">
        <v>14</v>
      </c>
      <c r="I491" s="6" t="s">
        <v>15</v>
      </c>
      <c r="J491" s="13">
        <v>33225</v>
      </c>
    </row>
    <row r="492" spans="1:10" x14ac:dyDescent="0.25">
      <c r="A492" s="4">
        <v>11610</v>
      </c>
      <c r="B492" s="5" t="s">
        <v>133</v>
      </c>
      <c r="D492" s="5" t="s">
        <v>139</v>
      </c>
      <c r="E492" s="6">
        <v>0</v>
      </c>
      <c r="F492" s="6">
        <v>3394</v>
      </c>
      <c r="H492" s="12" t="s">
        <v>14</v>
      </c>
      <c r="I492" s="6" t="s">
        <v>15</v>
      </c>
      <c r="J492" s="13">
        <v>33225</v>
      </c>
    </row>
    <row r="493" spans="1:10" x14ac:dyDescent="0.25">
      <c r="A493" s="4">
        <v>11624</v>
      </c>
      <c r="B493" s="5" t="s">
        <v>133</v>
      </c>
      <c r="D493" s="5" t="s">
        <v>76</v>
      </c>
      <c r="E493" s="6">
        <v>0</v>
      </c>
      <c r="F493" s="6">
        <v>864</v>
      </c>
      <c r="H493" s="12" t="s">
        <v>14</v>
      </c>
      <c r="I493" s="6" t="s">
        <v>15</v>
      </c>
      <c r="J493" s="13">
        <v>33225</v>
      </c>
    </row>
    <row r="494" spans="1:10" x14ac:dyDescent="0.25">
      <c r="A494" s="4">
        <v>11625</v>
      </c>
      <c r="B494" s="5" t="s">
        <v>133</v>
      </c>
      <c r="D494" s="5" t="s">
        <v>139</v>
      </c>
      <c r="E494" s="6">
        <v>0</v>
      </c>
      <c r="F494" s="6">
        <v>533</v>
      </c>
      <c r="H494" s="12" t="s">
        <v>14</v>
      </c>
      <c r="I494" s="6" t="s">
        <v>15</v>
      </c>
      <c r="J494" s="13">
        <v>33225</v>
      </c>
    </row>
    <row r="495" spans="1:10" x14ac:dyDescent="0.25">
      <c r="A495" s="4">
        <v>11644</v>
      </c>
      <c r="B495" s="5" t="s">
        <v>133</v>
      </c>
      <c r="D495" s="5" t="s">
        <v>76</v>
      </c>
      <c r="E495" s="6">
        <v>0</v>
      </c>
      <c r="F495" s="6">
        <v>973</v>
      </c>
      <c r="H495" s="12" t="s">
        <v>14</v>
      </c>
      <c r="I495" s="6" t="s">
        <v>15</v>
      </c>
      <c r="J495" s="13">
        <v>33225</v>
      </c>
    </row>
    <row r="496" spans="1:10" x14ac:dyDescent="0.25">
      <c r="A496" s="4">
        <v>11651</v>
      </c>
      <c r="B496" s="5" t="s">
        <v>133</v>
      </c>
      <c r="D496" s="5" t="s">
        <v>76</v>
      </c>
      <c r="E496" s="6">
        <v>0</v>
      </c>
      <c r="F496" s="6">
        <v>816</v>
      </c>
      <c r="H496" s="12" t="s">
        <v>14</v>
      </c>
      <c r="I496" s="6" t="s">
        <v>15</v>
      </c>
      <c r="J496" s="13">
        <v>33225</v>
      </c>
    </row>
    <row r="497" spans="1:10" x14ac:dyDescent="0.25">
      <c r="A497" s="4">
        <v>11668</v>
      </c>
      <c r="B497" s="5" t="s">
        <v>133</v>
      </c>
      <c r="D497" s="5" t="s">
        <v>76</v>
      </c>
      <c r="E497" s="6">
        <v>0</v>
      </c>
      <c r="F497" s="6">
        <v>402</v>
      </c>
      <c r="H497" s="12" t="s">
        <v>14</v>
      </c>
      <c r="I497" s="6" t="s">
        <v>15</v>
      </c>
      <c r="J497" s="13">
        <v>33225</v>
      </c>
    </row>
    <row r="498" spans="1:10" x14ac:dyDescent="0.25">
      <c r="A498" s="4">
        <v>15527</v>
      </c>
      <c r="B498" s="5" t="s">
        <v>9</v>
      </c>
      <c r="D498" s="5" t="s">
        <v>76</v>
      </c>
      <c r="E498" s="6">
        <v>0</v>
      </c>
      <c r="F498" s="6">
        <v>391</v>
      </c>
      <c r="H498" s="12" t="s">
        <v>14</v>
      </c>
      <c r="I498" s="6" t="s">
        <v>15</v>
      </c>
      <c r="J498" s="13">
        <v>33225</v>
      </c>
    </row>
    <row r="499" spans="1:10" x14ac:dyDescent="0.25">
      <c r="A499" s="4">
        <v>15530</v>
      </c>
      <c r="B499" s="5" t="s">
        <v>9</v>
      </c>
      <c r="D499" s="5" t="s">
        <v>160</v>
      </c>
      <c r="E499" s="6">
        <v>0</v>
      </c>
      <c r="F499" s="6">
        <v>761</v>
      </c>
      <c r="H499" s="12" t="s">
        <v>14</v>
      </c>
      <c r="I499" s="6" t="s">
        <v>161</v>
      </c>
      <c r="J499" s="13">
        <v>32416</v>
      </c>
    </row>
    <row r="500" spans="1:10" x14ac:dyDescent="0.25">
      <c r="A500" s="4">
        <v>15536</v>
      </c>
      <c r="B500" s="5" t="s">
        <v>9</v>
      </c>
      <c r="D500" s="5" t="s">
        <v>160</v>
      </c>
      <c r="E500" s="6">
        <v>0</v>
      </c>
      <c r="F500" s="6">
        <v>1100</v>
      </c>
      <c r="H500" s="12" t="s">
        <v>14</v>
      </c>
      <c r="I500" s="6" t="s">
        <v>162</v>
      </c>
      <c r="J500" s="13">
        <v>32416</v>
      </c>
    </row>
    <row r="501" spans="1:10" x14ac:dyDescent="0.25">
      <c r="A501" s="4">
        <v>15537</v>
      </c>
      <c r="B501" s="5" t="s">
        <v>9</v>
      </c>
      <c r="D501" s="5" t="s">
        <v>158</v>
      </c>
      <c r="E501" s="6">
        <v>0</v>
      </c>
      <c r="F501" s="6">
        <v>1143</v>
      </c>
      <c r="H501" s="12" t="s">
        <v>14</v>
      </c>
      <c r="I501" s="6" t="s">
        <v>162</v>
      </c>
      <c r="J501" s="13">
        <v>32416</v>
      </c>
    </row>
    <row r="502" spans="1:10" x14ac:dyDescent="0.25">
      <c r="A502" s="4">
        <v>15551</v>
      </c>
      <c r="B502" s="5" t="s">
        <v>9</v>
      </c>
      <c r="D502" s="5" t="s">
        <v>163</v>
      </c>
      <c r="E502" s="6">
        <v>0</v>
      </c>
      <c r="F502" s="6">
        <v>726</v>
      </c>
      <c r="H502" s="12" t="s">
        <v>14</v>
      </c>
      <c r="I502" s="6" t="s">
        <v>162</v>
      </c>
      <c r="J502" s="13">
        <v>32416</v>
      </c>
    </row>
    <row r="503" spans="1:10" x14ac:dyDescent="0.25">
      <c r="A503" s="4">
        <v>15558</v>
      </c>
      <c r="B503" s="5" t="s">
        <v>9</v>
      </c>
      <c r="D503" s="5" t="s">
        <v>160</v>
      </c>
      <c r="E503" s="6">
        <v>0</v>
      </c>
      <c r="F503" s="6">
        <v>513</v>
      </c>
      <c r="H503" s="12" t="s">
        <v>14</v>
      </c>
      <c r="I503" s="6" t="s">
        <v>164</v>
      </c>
      <c r="J503" s="13">
        <v>35822</v>
      </c>
    </row>
    <row r="504" spans="1:10" x14ac:dyDescent="0.25">
      <c r="A504" s="4">
        <v>15560</v>
      </c>
      <c r="B504" s="5" t="s">
        <v>9</v>
      </c>
      <c r="D504" s="5" t="str">
        <f>VLOOKUP(A504,[1]belterület!$J:$M,4,FALSE)</f>
        <v>kivett, közút</v>
      </c>
      <c r="E504" s="6" t="str">
        <f>VLOOKUP(A504,[1]belterület!$J:$N,5,FALSE)</f>
        <v>-</v>
      </c>
      <c r="F504" s="6" t="str">
        <f>VLOOKUP(A504,[1]belterület!$J:$O,6,FALSE)</f>
        <v>510</v>
      </c>
      <c r="H504" s="6" t="str">
        <f>VLOOKUP(A504,[1]belterület!$D:$F,3,FALSE)</f>
        <v>1/1</v>
      </c>
      <c r="I504" s="6" t="str">
        <f>VLOOKUP(A504,[1]belterület!$D:$H,5,FALSE)</f>
        <v>átszállás</v>
      </c>
      <c r="J504" s="6" t="str">
        <f>VLOOKUP(A504,[1]belterület!$D:$I,6,FALSE)</f>
        <v>2002.10.18</v>
      </c>
    </row>
    <row r="505" spans="1:10" x14ac:dyDescent="0.25">
      <c r="A505" s="4">
        <v>15565</v>
      </c>
      <c r="B505" s="5" t="s">
        <v>9</v>
      </c>
      <c r="D505" s="5" t="str">
        <f>VLOOKUP(A505,[1]belterület!$J:$M,4,FALSE)</f>
        <v>kivett, út</v>
      </c>
      <c r="E505" s="6" t="str">
        <f>VLOOKUP(A505,[1]belterület!$J:$N,5,FALSE)</f>
        <v>-</v>
      </c>
      <c r="F505" s="6" t="str">
        <f>VLOOKUP(A505,[1]belterület!$J:$O,6,FALSE)</f>
        <v>438</v>
      </c>
      <c r="H505" s="6" t="str">
        <f>VLOOKUP(A505,[1]belterület!$D:$F,3,FALSE)</f>
        <v>1/1</v>
      </c>
      <c r="I505" s="6" t="str">
        <f>VLOOKUP(A505,[1]belterület!$D:$H,5,FALSE)</f>
        <v>átadás</v>
      </c>
      <c r="J505" s="6" t="str">
        <f>VLOOKUP(A505,[1]belterület!$D:$I,6,FALSE)</f>
        <v>2002.10.18</v>
      </c>
    </row>
    <row r="506" spans="1:10" x14ac:dyDescent="0.25">
      <c r="A506" s="4">
        <v>15569</v>
      </c>
      <c r="B506" s="5" t="s">
        <v>9</v>
      </c>
      <c r="D506" s="5" t="str">
        <f>VLOOKUP(A506,[1]belterület!$J:$M,4,FALSE)</f>
        <v>kivett, közút</v>
      </c>
      <c r="E506" s="6" t="str">
        <f>VLOOKUP(A506,[1]belterület!$J:$N,5,FALSE)</f>
        <v>-</v>
      </c>
      <c r="F506" s="6" t="str">
        <f>VLOOKUP(A506,[1]belterület!$J:$O,6,FALSE)</f>
        <v>375</v>
      </c>
      <c r="H506" s="6" t="str">
        <f>VLOOKUP(A506,[1]belterület!$D:$F,3,FALSE)</f>
        <v>1/1</v>
      </c>
      <c r="I506" s="6" t="str">
        <f>VLOOKUP(A506,[1]belterület!$D:$H,5,FALSE)</f>
        <v>átszállás</v>
      </c>
      <c r="J506" s="6" t="str">
        <f>VLOOKUP(A506,[1]belterület!$D:$I,6,FALSE)</f>
        <v>2002.05.17</v>
      </c>
    </row>
    <row r="507" spans="1:10" x14ac:dyDescent="0.25">
      <c r="A507" s="4">
        <v>15603</v>
      </c>
      <c r="B507" s="5" t="s">
        <v>9</v>
      </c>
      <c r="C507" s="5" t="s">
        <v>22</v>
      </c>
      <c r="D507" s="5" t="s">
        <v>76</v>
      </c>
      <c r="E507" s="6">
        <v>0</v>
      </c>
      <c r="F507" s="6">
        <v>1664</v>
      </c>
      <c r="H507" s="12" t="s">
        <v>14</v>
      </c>
      <c r="I507" s="6" t="s">
        <v>15</v>
      </c>
      <c r="J507" s="13">
        <v>33225</v>
      </c>
    </row>
    <row r="508" spans="1:10" x14ac:dyDescent="0.25">
      <c r="A508" s="4">
        <v>15605</v>
      </c>
      <c r="B508" s="5" t="s">
        <v>9</v>
      </c>
      <c r="C508" s="5" t="s">
        <v>165</v>
      </c>
      <c r="D508" s="5" t="s">
        <v>76</v>
      </c>
      <c r="E508" s="6">
        <v>0</v>
      </c>
      <c r="F508" s="6">
        <v>703</v>
      </c>
      <c r="H508" s="12" t="s">
        <v>14</v>
      </c>
      <c r="I508" s="6" t="s">
        <v>15</v>
      </c>
      <c r="J508" s="13">
        <v>33225</v>
      </c>
    </row>
    <row r="509" spans="1:10" x14ac:dyDescent="0.25">
      <c r="A509" s="4">
        <v>15607</v>
      </c>
      <c r="B509" s="5" t="s">
        <v>9</v>
      </c>
      <c r="C509" s="5" t="s">
        <v>166</v>
      </c>
      <c r="D509" s="5" t="s">
        <v>76</v>
      </c>
      <c r="E509" s="6">
        <v>0</v>
      </c>
      <c r="F509" s="6">
        <v>825</v>
      </c>
      <c r="H509" s="12" t="s">
        <v>14</v>
      </c>
      <c r="I509" s="6" t="s">
        <v>15</v>
      </c>
      <c r="J509" s="13">
        <v>33225</v>
      </c>
    </row>
    <row r="510" spans="1:10" x14ac:dyDescent="0.25">
      <c r="A510" s="4">
        <v>15615</v>
      </c>
      <c r="B510" s="5" t="s">
        <v>9</v>
      </c>
      <c r="D510" s="5" t="str">
        <f>VLOOKUP(A510,[1]belterület!$J:$M,4,FALSE)</f>
        <v>kivett, út</v>
      </c>
      <c r="E510" s="6" t="str">
        <f>VLOOKUP(A510,[1]belterület!$J:$N,5,FALSE)</f>
        <v>-</v>
      </c>
      <c r="F510" s="6" t="str">
        <f>VLOOKUP(A510,[1]belterület!$J:$O,6,FALSE)</f>
        <v>201</v>
      </c>
      <c r="H510" s="6" t="str">
        <f>VLOOKUP(A510,[1]belterület!$D:$F,3,FALSE)</f>
        <v>1/1</v>
      </c>
      <c r="I510" s="6" t="str">
        <f>VLOOKUP(A510,[1]belterület!$D:$H,5,FALSE)</f>
        <v>átszállás</v>
      </c>
      <c r="J510" s="6" t="str">
        <f>VLOOKUP(A510,[1]belterület!$D:$I,6,FALSE)</f>
        <v>1999.07.20</v>
      </c>
    </row>
    <row r="511" spans="1:10" x14ac:dyDescent="0.25">
      <c r="A511" s="4">
        <v>15617</v>
      </c>
      <c r="B511" s="5" t="s">
        <v>9</v>
      </c>
      <c r="D511" s="5" t="str">
        <f>VLOOKUP(A511,[1]belterület!$J:$M,4,FALSE)</f>
        <v>kivett, út</v>
      </c>
      <c r="E511" s="6" t="str">
        <f>VLOOKUP(A511,[1]belterület!$J:$N,5,FALSE)</f>
        <v>-</v>
      </c>
      <c r="F511" s="6" t="str">
        <f>VLOOKUP(A511,[1]belterület!$J:$O,6,FALSE)</f>
        <v>175</v>
      </c>
      <c r="H511" s="6" t="str">
        <f>VLOOKUP(A511,[1]belterület!$D:$F,3,FALSE)</f>
        <v>1/1</v>
      </c>
      <c r="I511" s="6" t="str">
        <f>VLOOKUP(A511,[1]belterület!$D:$H,5,FALSE)</f>
        <v>megállapodás</v>
      </c>
      <c r="J511" s="6" t="str">
        <f>VLOOKUP(A511,[1]belterület!$D:$I,6,FALSE)</f>
        <v>1999.07.20</v>
      </c>
    </row>
    <row r="512" spans="1:10" x14ac:dyDescent="0.25">
      <c r="A512" s="4">
        <v>15618</v>
      </c>
      <c r="B512" s="5" t="s">
        <v>9</v>
      </c>
      <c r="D512" s="5" t="str">
        <f>VLOOKUP(A512,[1]belterület!$J:$M,4,FALSE)</f>
        <v>kivett, út</v>
      </c>
      <c r="E512" s="6" t="str">
        <f>VLOOKUP(A512,[1]belterület!$J:$N,5,FALSE)</f>
        <v>-</v>
      </c>
      <c r="F512" s="6" t="str">
        <f>VLOOKUP(A512,[1]belterület!$J:$O,6,FALSE)</f>
        <v>376</v>
      </c>
      <c r="H512" s="6" t="str">
        <f>VLOOKUP(A512,[1]belterület!$D:$F,3,FALSE)</f>
        <v>1/1</v>
      </c>
      <c r="I512" s="6" t="str">
        <f>VLOOKUP(A512,[1]belterület!$D:$H,5,FALSE)</f>
        <v>átszállás</v>
      </c>
      <c r="J512" s="6" t="str">
        <f>VLOOKUP(A512,[1]belterület!$D:$I,6,FALSE)</f>
        <v>1999.07.20</v>
      </c>
    </row>
    <row r="513" spans="1:10" x14ac:dyDescent="0.25">
      <c r="A513" s="4">
        <v>15619</v>
      </c>
      <c r="B513" s="5" t="s">
        <v>9</v>
      </c>
      <c r="D513" s="5" t="str">
        <f>VLOOKUP(A513,[1]belterület!$J:$M,4,FALSE)</f>
        <v>kivett, út</v>
      </c>
      <c r="E513" s="6" t="str">
        <f>VLOOKUP(A513,[1]belterület!$J:$N,5,FALSE)</f>
        <v>-</v>
      </c>
      <c r="F513" s="6" t="str">
        <f>VLOOKUP(A513,[1]belterület!$J:$O,6,FALSE)</f>
        <v>94</v>
      </c>
      <c r="H513" s="6" t="str">
        <f>VLOOKUP(A513,[1]belterület!$D:$F,3,FALSE)</f>
        <v>1/1</v>
      </c>
      <c r="I513" s="6" t="str">
        <f>VLOOKUP(A513,[1]belterület!$D:$H,5,FALSE)</f>
        <v>megállapodás</v>
      </c>
      <c r="J513" s="6" t="str">
        <f>VLOOKUP(A513,[1]belterület!$D:$I,6,FALSE)</f>
        <v>1999.07.20</v>
      </c>
    </row>
    <row r="514" spans="1:10" x14ac:dyDescent="0.25">
      <c r="A514" s="4">
        <v>15622</v>
      </c>
      <c r="B514" s="5" t="s">
        <v>9</v>
      </c>
      <c r="D514" s="5" t="str">
        <f>VLOOKUP(A514,[1]belterület!$J:$M,4,FALSE)</f>
        <v>kivett, út</v>
      </c>
      <c r="E514" s="6" t="str">
        <f>VLOOKUP(A514,[1]belterület!$J:$N,5,FALSE)</f>
        <v>-</v>
      </c>
      <c r="F514" s="6" t="str">
        <f>VLOOKUP(A514,[1]belterület!$J:$O,6,FALSE)</f>
        <v>101</v>
      </c>
      <c r="H514" s="6" t="str">
        <f>VLOOKUP(A514,[1]belterület!$D:$F,3,FALSE)</f>
        <v>1/1</v>
      </c>
      <c r="I514" s="6" t="str">
        <f>VLOOKUP(A514,[1]belterület!$D:$H,5,FALSE)</f>
        <v>átadás</v>
      </c>
      <c r="J514" s="6" t="str">
        <f>VLOOKUP(A514,[1]belterület!$D:$I,6,FALSE)</f>
        <v>1999.07.20</v>
      </c>
    </row>
    <row r="515" spans="1:10" x14ac:dyDescent="0.25">
      <c r="A515" s="4">
        <v>15624</v>
      </c>
      <c r="B515" s="5" t="s">
        <v>9</v>
      </c>
      <c r="D515" s="5" t="str">
        <f>VLOOKUP(A515,[1]belterület!$J:$M,4,FALSE)</f>
        <v>kivett, út</v>
      </c>
      <c r="E515" s="6" t="str">
        <f>VLOOKUP(A515,[1]belterület!$J:$N,5,FALSE)</f>
        <v>-</v>
      </c>
      <c r="F515" s="6" t="str">
        <f>VLOOKUP(A515,[1]belterület!$J:$O,6,FALSE)</f>
        <v>469</v>
      </c>
      <c r="H515" s="6" t="str">
        <f>VLOOKUP(A515,[1]belterület!$D:$F,3,FALSE)</f>
        <v>1/1</v>
      </c>
      <c r="I515" s="6" t="str">
        <f>VLOOKUP(A515,[1]belterület!$D:$H,5,FALSE)</f>
        <v>átszállás</v>
      </c>
      <c r="J515" s="6" t="str">
        <f>VLOOKUP(A515,[1]belterület!$D:$I,6,FALSE)</f>
        <v>1999.07.20</v>
      </c>
    </row>
    <row r="516" spans="1:10" x14ac:dyDescent="0.25">
      <c r="A516" s="4">
        <v>15632</v>
      </c>
      <c r="B516" s="5" t="s">
        <v>9</v>
      </c>
      <c r="D516" s="5" t="s">
        <v>135</v>
      </c>
      <c r="F516" s="6">
        <v>1498</v>
      </c>
      <c r="H516" s="12" t="s">
        <v>14</v>
      </c>
      <c r="I516" s="6" t="s">
        <v>15</v>
      </c>
      <c r="J516" s="13">
        <v>37610</v>
      </c>
    </row>
    <row r="517" spans="1:10" x14ac:dyDescent="0.25">
      <c r="A517" s="4">
        <v>15638</v>
      </c>
      <c r="B517" s="5" t="s">
        <v>9</v>
      </c>
      <c r="D517" s="5" t="str">
        <f>VLOOKUP(A517,[1]belterület!$J:$M,4,FALSE)</f>
        <v>kivett, közút</v>
      </c>
      <c r="E517" s="6" t="str">
        <f>VLOOKUP(A517,[1]belterület!$J:$N,5,FALSE)</f>
        <v>-</v>
      </c>
      <c r="F517" s="6" t="str">
        <f>VLOOKUP(A517,[1]belterület!$J:$O,6,FALSE)</f>
        <v>90</v>
      </c>
      <c r="H517" s="6" t="str">
        <f>VLOOKUP(A517,[1]belterület!$D:$F,3,FALSE)</f>
        <v>1/1</v>
      </c>
      <c r="I517" s="6" t="str">
        <f>VLOOKUP(A517,[1]belterület!$D:$H,5,FALSE)</f>
        <v>átszállás</v>
      </c>
      <c r="J517" s="6" t="str">
        <f>VLOOKUP(A517,[1]belterület!$D:$I,6,FALSE)</f>
        <v>2002.12.20</v>
      </c>
    </row>
    <row r="518" spans="1:10" s="58" customFormat="1" x14ac:dyDescent="0.25">
      <c r="A518" s="55">
        <v>15650</v>
      </c>
      <c r="B518" s="56" t="s">
        <v>9</v>
      </c>
      <c r="C518" s="56"/>
      <c r="D518" s="56" t="str">
        <f>VLOOKUP(A518,[1]belterület!$J:$M,4,FALSE)</f>
        <v>kivett, beépítetlen terület</v>
      </c>
      <c r="E518" s="57" t="str">
        <f>VLOOKUP(A518,[1]belterület!$J:$N,5,FALSE)</f>
        <v>-</v>
      </c>
      <c r="F518" s="57" t="str">
        <f>VLOOKUP(A518,[1]belterület!$J:$O,6,FALSE)</f>
        <v>2195</v>
      </c>
      <c r="G518" s="57"/>
      <c r="H518" s="57" t="str">
        <f>VLOOKUP(A518,[1]belterület!$D:$F,3,FALSE)</f>
        <v>1/1</v>
      </c>
      <c r="I518" s="57" t="str">
        <f>VLOOKUP(A518,[1]belterület!$D:$H,5,FALSE)</f>
        <v>adásvétel</v>
      </c>
      <c r="J518" s="57" t="str">
        <f>VLOOKUP(A518,[1]belterület!$D:$I,6,FALSE)</f>
        <v>2004.06.25</v>
      </c>
    </row>
    <row r="519" spans="1:10" x14ac:dyDescent="0.25">
      <c r="A519" s="4">
        <v>15671</v>
      </c>
      <c r="B519" s="5" t="s">
        <v>9</v>
      </c>
      <c r="D519" s="5" t="str">
        <f>VLOOKUP(A519,[1]belterület!$J:$M,4,FALSE)</f>
        <v>kivett, út</v>
      </c>
      <c r="E519" s="6" t="str">
        <f>VLOOKUP(A519,[1]belterület!$J:$N,5,FALSE)</f>
        <v>-</v>
      </c>
      <c r="F519" s="6" t="str">
        <f>VLOOKUP(A519,[1]belterület!$J:$O,6,FALSE)</f>
        <v>167</v>
      </c>
      <c r="H519" s="6" t="str">
        <f>VLOOKUP(A519,[1]belterület!$D:$F,3,FALSE)</f>
        <v>1/1</v>
      </c>
      <c r="I519" s="6" t="str">
        <f>VLOOKUP(A519,[1]belterület!$D:$H,5,FALSE)</f>
        <v>megállapodás</v>
      </c>
      <c r="J519" s="6" t="str">
        <f>VLOOKUP(A519,[1]belterület!$D:$I,6,FALSE)</f>
        <v>2005.05.20</v>
      </c>
    </row>
    <row r="520" spans="1:10" x14ac:dyDescent="0.25">
      <c r="A520" s="4">
        <v>15694</v>
      </c>
      <c r="B520" s="5" t="s">
        <v>9</v>
      </c>
      <c r="D520" s="5" t="str">
        <f>VLOOKUP(A520,[1]belterület!$J:$M,4,FALSE)</f>
        <v>kivett, út</v>
      </c>
      <c r="E520" s="6" t="str">
        <f>VLOOKUP(A520,[1]belterület!$J:$N,5,FALSE)</f>
        <v>-</v>
      </c>
      <c r="F520" s="6" t="str">
        <f>VLOOKUP(A520,[1]belterület!$J:$O,6,FALSE)</f>
        <v>1332</v>
      </c>
      <c r="H520" s="6" t="str">
        <f>VLOOKUP(A520,[1]belterület!$D:$F,3,FALSE)</f>
        <v>1/1</v>
      </c>
      <c r="I520" s="6" t="str">
        <f>VLOOKUP(A520,[1]belterület!$D:$H,5,FALSE)</f>
        <v>átszállás</v>
      </c>
      <c r="J520" s="6" t="str">
        <f>VLOOKUP(A520,[1]belterület!$D:$I,6,FALSE)</f>
        <v>2012.09.05</v>
      </c>
    </row>
    <row r="521" spans="1:10" x14ac:dyDescent="0.25">
      <c r="A521" s="4">
        <v>15700</v>
      </c>
      <c r="B521" s="5" t="s">
        <v>9</v>
      </c>
      <c r="C521" s="5" t="s">
        <v>11</v>
      </c>
      <c r="D521" s="5" t="str">
        <f>VLOOKUP(A521,[1]belterület!$J:$M,4,FALSE)</f>
        <v>kivett, közút</v>
      </c>
      <c r="E521" s="6" t="str">
        <f>VLOOKUP(A521,[1]belterület!$J:$N,5,FALSE)</f>
        <v>-</v>
      </c>
      <c r="F521" s="6" t="str">
        <f>VLOOKUP(A521,[1]belterület!$J:$O,6,FALSE)</f>
        <v>1332</v>
      </c>
      <c r="H521" s="6" t="str">
        <f>VLOOKUP(A521,[1]belterület!$D:$F,3,FALSE)</f>
        <v>1/1</v>
      </c>
      <c r="I521" s="6" t="str">
        <f>VLOOKUP(A521,[1]belterület!$D:$H,5,FALSE)</f>
        <v>átszállás</v>
      </c>
      <c r="J521" s="6" t="str">
        <f>VLOOKUP(A521,[1]belterület!$D:$I,6,FALSE)</f>
        <v>2013.10.16</v>
      </c>
    </row>
    <row r="522" spans="1:10" x14ac:dyDescent="0.25">
      <c r="A522" s="4">
        <v>15705</v>
      </c>
      <c r="B522" s="5" t="s">
        <v>9</v>
      </c>
      <c r="D522" s="5" t="s">
        <v>167</v>
      </c>
      <c r="E522" s="6">
        <v>0</v>
      </c>
      <c r="F522" s="6">
        <v>429</v>
      </c>
      <c r="H522" s="12" t="s">
        <v>14</v>
      </c>
      <c r="I522" s="6" t="s">
        <v>15</v>
      </c>
      <c r="J522" s="13">
        <v>43593</v>
      </c>
    </row>
    <row r="523" spans="1:10" s="38" customFormat="1" x14ac:dyDescent="0.25">
      <c r="A523" s="72" t="s">
        <v>3102</v>
      </c>
      <c r="B523" s="68" t="s">
        <v>9</v>
      </c>
      <c r="C523" s="68"/>
      <c r="D523" s="68" t="s">
        <v>76</v>
      </c>
      <c r="E523" s="69">
        <v>0</v>
      </c>
      <c r="F523" s="69">
        <v>15</v>
      </c>
      <c r="G523" s="69"/>
      <c r="H523" s="70" t="s">
        <v>14</v>
      </c>
      <c r="I523" s="69" t="s">
        <v>3048</v>
      </c>
      <c r="J523" s="71">
        <v>44895</v>
      </c>
    </row>
    <row r="524" spans="1:10" x14ac:dyDescent="0.25">
      <c r="A524" s="4" t="s">
        <v>168</v>
      </c>
      <c r="B524" s="5" t="s">
        <v>169</v>
      </c>
      <c r="D524" s="5" t="str">
        <f>VLOOKUP(A524,[1]külterület!$J:$M,4,FALSE)</f>
        <v>kivett, közút</v>
      </c>
      <c r="E524" s="6" t="str">
        <f>VLOOKUP(A524,[1]külterület!$J:$N,5,FALSE)</f>
        <v>-</v>
      </c>
      <c r="F524" s="6" t="str">
        <f>VLOOKUP(A524,[1]külterület!$J:$O,6,FALSE)</f>
        <v>1102</v>
      </c>
      <c r="H524" s="6" t="str">
        <f>VLOOKUP(A524,[1]külterület!$D:$G,3,FALSE)</f>
        <v>1/1</v>
      </c>
      <c r="I524" s="6" t="s">
        <v>15</v>
      </c>
      <c r="J524" s="6" t="str">
        <f>VLOOKUP(A524,[1]külterület!$D:$I,6,FALSE)</f>
        <v>1990.12.18</v>
      </c>
    </row>
    <row r="525" spans="1:10" x14ac:dyDescent="0.25">
      <c r="A525" s="4" t="s">
        <v>170</v>
      </c>
      <c r="B525" s="5" t="s">
        <v>169</v>
      </c>
      <c r="D525" s="5" t="str">
        <f>VLOOKUP(A525,[1]külterület!$J:$M,4,FALSE)</f>
        <v>kivett, közút</v>
      </c>
      <c r="E525" s="6" t="str">
        <f>VLOOKUP(A525,[1]külterület!$J:$N,5,FALSE)</f>
        <v>-</v>
      </c>
      <c r="F525" s="6" t="str">
        <f>VLOOKUP(A525,[1]külterület!$J:$O,6,FALSE)</f>
        <v>4039</v>
      </c>
      <c r="H525" s="6" t="str">
        <f>VLOOKUP(A525,[1]külterület!$D:$G,3,FALSE)</f>
        <v>1/1</v>
      </c>
      <c r="I525" s="6" t="s">
        <v>15</v>
      </c>
      <c r="J525" s="6" t="str">
        <f>VLOOKUP(A525,[1]külterület!$D:$I,6,FALSE)</f>
        <v>1990.12.18</v>
      </c>
    </row>
    <row r="526" spans="1:10" x14ac:dyDescent="0.25">
      <c r="A526" s="4" t="s">
        <v>171</v>
      </c>
      <c r="B526" s="5" t="s">
        <v>169</v>
      </c>
      <c r="D526" s="5" t="str">
        <f>VLOOKUP(A526,[1]külterület!$J:$M,4,FALSE)</f>
        <v>kivett, közút</v>
      </c>
      <c r="E526" s="6" t="str">
        <f>VLOOKUP(A526,[1]külterület!$J:$N,5,FALSE)</f>
        <v>-</v>
      </c>
      <c r="F526" s="6" t="str">
        <f>VLOOKUP(A526,[1]külterület!$J:$O,6,FALSE)</f>
        <v>4748</v>
      </c>
      <c r="H526" s="6" t="str">
        <f>VLOOKUP(A526,[1]külterület!$D:$G,3,FALSE)</f>
        <v>1/1</v>
      </c>
      <c r="I526" s="6" t="s">
        <v>15</v>
      </c>
      <c r="J526" s="6" t="str">
        <f>VLOOKUP(A526,[1]külterület!$D:$I,6,FALSE)</f>
        <v>1990.12.18</v>
      </c>
    </row>
    <row r="527" spans="1:10" x14ac:dyDescent="0.25">
      <c r="A527" s="4" t="s">
        <v>172</v>
      </c>
      <c r="B527" s="5" t="s">
        <v>169</v>
      </c>
      <c r="D527" s="5" t="str">
        <f>VLOOKUP(A527,[1]külterület!$J:$M,4,FALSE)</f>
        <v>kivett, országos közút</v>
      </c>
      <c r="E527" s="6" t="str">
        <f>VLOOKUP(A527,[1]külterület!$J:$N,5,FALSE)</f>
        <v>1</v>
      </c>
      <c r="F527" s="6" t="str">
        <f>VLOOKUP(A527,[1]külterület!$J:$O,6,FALSE)</f>
        <v>9127</v>
      </c>
      <c r="H527" s="6" t="str">
        <f>VLOOKUP(A527,[1]külterület!$D:$G,3,FALSE)</f>
        <v>1/1</v>
      </c>
      <c r="I527" s="6" t="str">
        <f>VLOOKUP(A527,[1]külterület!$D:$H,5,FALSE)</f>
        <v>megállapodás</v>
      </c>
      <c r="J527" s="6" t="str">
        <f>VLOOKUP(A527,[1]külterület!$D:$I,6,FALSE)</f>
        <v>2001.01.10</v>
      </c>
    </row>
    <row r="528" spans="1:10" x14ac:dyDescent="0.25">
      <c r="A528" s="4" t="s">
        <v>173</v>
      </c>
      <c r="B528" s="5" t="s">
        <v>169</v>
      </c>
      <c r="D528" s="5" t="s">
        <v>76</v>
      </c>
      <c r="E528" s="6">
        <v>0</v>
      </c>
      <c r="F528" s="6">
        <v>9791</v>
      </c>
      <c r="H528" s="12" t="s">
        <v>14</v>
      </c>
      <c r="I528" s="6" t="s">
        <v>15</v>
      </c>
      <c r="J528" s="13">
        <v>33225</v>
      </c>
    </row>
    <row r="529" spans="1:10" x14ac:dyDescent="0.25">
      <c r="A529" s="4" t="s">
        <v>174</v>
      </c>
      <c r="B529" s="5" t="s">
        <v>169</v>
      </c>
      <c r="D529" s="5" t="str">
        <f>VLOOKUP(A529,[1]külterület!$J:$M,4,FALSE)</f>
        <v>kivett, út,vízmosás</v>
      </c>
      <c r="E529" s="6" t="str">
        <f>VLOOKUP(A529,[1]külterület!$J:$N,5,FALSE)</f>
        <v>-</v>
      </c>
      <c r="F529" s="6" t="str">
        <f>VLOOKUP(A529,[1]külterület!$J:$O,6,FALSE)</f>
        <v>3660</v>
      </c>
      <c r="H529" s="6" t="str">
        <f>VLOOKUP(A529,[1]külterület!$D:$G,3,FALSE)</f>
        <v>1/1</v>
      </c>
      <c r="I529" s="6" t="str">
        <f>VLOOKUP(A529,[1]külterület!$D:$H,5,FALSE)</f>
        <v>1993. évi II. tv</v>
      </c>
      <c r="J529" s="6" t="str">
        <f>VLOOKUP(A529,[1]külterület!$D:$I,6,FALSE)</f>
        <v>2001.03.05</v>
      </c>
    </row>
    <row r="530" spans="1:10" x14ac:dyDescent="0.25">
      <c r="A530" s="4" t="s">
        <v>175</v>
      </c>
      <c r="B530" s="5" t="s">
        <v>169</v>
      </c>
      <c r="D530" s="5" t="str">
        <f>VLOOKUP(A530,[1]külterület!$J:$M,4,FALSE)</f>
        <v>kivett, közút</v>
      </c>
      <c r="E530" s="6" t="str">
        <f>VLOOKUP(A530,[1]külterület!$J:$N,5,FALSE)</f>
        <v>-</v>
      </c>
      <c r="F530" s="6" t="str">
        <f>VLOOKUP(A530,[1]külterület!$J:$O,6,FALSE)</f>
        <v>227</v>
      </c>
      <c r="H530" s="6" t="str">
        <f>VLOOKUP(A530,[1]külterület!$D:$G,3,FALSE)</f>
        <v>1/1</v>
      </c>
      <c r="I530" s="6" t="s">
        <v>15</v>
      </c>
      <c r="J530" s="6" t="str">
        <f>VLOOKUP(A530,[1]külterület!$D:$I,6,FALSE)</f>
        <v>1990.12.18</v>
      </c>
    </row>
    <row r="531" spans="1:10" x14ac:dyDescent="0.25">
      <c r="A531" s="4" t="s">
        <v>176</v>
      </c>
      <c r="B531" s="5" t="s">
        <v>169</v>
      </c>
      <c r="D531" s="5" t="str">
        <f>VLOOKUP(A531,[1]külterület!$J:$M,4,FALSE)</f>
        <v>kivett közút</v>
      </c>
      <c r="E531" s="6">
        <f>VLOOKUP(A531,[1]külterület!$J:$N,5,FALSE)</f>
        <v>0</v>
      </c>
      <c r="F531" s="6">
        <f>VLOOKUP(A531,[1]külterület!$J:$O,6,FALSE)</f>
        <v>2168</v>
      </c>
      <c r="H531" s="6" t="str">
        <f>VLOOKUP(A531,[1]külterület!$D:$G,3,FALSE)</f>
        <v>1/1</v>
      </c>
      <c r="I531" s="6" t="str">
        <f>VLOOKUP(A531,[1]külterület!$D:$H,5,FALSE)</f>
        <v>átszállás</v>
      </c>
      <c r="J531" s="13">
        <v>43434</v>
      </c>
    </row>
    <row r="532" spans="1:10" x14ac:dyDescent="0.25">
      <c r="A532" s="4" t="s">
        <v>177</v>
      </c>
      <c r="B532" s="5" t="s">
        <v>169</v>
      </c>
      <c r="D532" s="5" t="str">
        <f>VLOOKUP(A532,[1]külterület!$J:$M,4,FALSE)</f>
        <v>kivett, vízmosás</v>
      </c>
      <c r="E532" s="6" t="str">
        <f>VLOOKUP(A532,[1]külterület!$J:$N,5,FALSE)</f>
        <v>-</v>
      </c>
      <c r="F532" s="6" t="str">
        <f>VLOOKUP(A532,[1]külterület!$J:$O,6,FALSE)</f>
        <v>9784</v>
      </c>
      <c r="H532" s="6" t="str">
        <f>VLOOKUP(A532,[1]külterület!$D:$G,3,FALSE)</f>
        <v>1/1</v>
      </c>
      <c r="I532" s="6" t="s">
        <v>15</v>
      </c>
      <c r="J532" s="6" t="str">
        <f>VLOOKUP(A532,[1]külterület!$D:$I,6,FALSE)</f>
        <v>1990.12.18</v>
      </c>
    </row>
    <row r="533" spans="1:10" x14ac:dyDescent="0.25">
      <c r="A533" s="4" t="s">
        <v>178</v>
      </c>
      <c r="B533" s="5" t="s">
        <v>169</v>
      </c>
      <c r="D533" s="5" t="s">
        <v>152</v>
      </c>
      <c r="E533" s="6">
        <v>0</v>
      </c>
      <c r="F533" s="6">
        <v>227</v>
      </c>
      <c r="H533" s="12" t="s">
        <v>14</v>
      </c>
      <c r="I533" s="6" t="s">
        <v>140</v>
      </c>
      <c r="J533" s="13">
        <v>36955</v>
      </c>
    </row>
    <row r="534" spans="1:10" x14ac:dyDescent="0.25">
      <c r="A534" s="4" t="s">
        <v>179</v>
      </c>
      <c r="B534" s="5" t="s">
        <v>169</v>
      </c>
      <c r="D534" s="5" t="s">
        <v>152</v>
      </c>
      <c r="E534" s="6">
        <v>0</v>
      </c>
      <c r="F534" s="6">
        <v>100</v>
      </c>
      <c r="H534" s="12" t="s">
        <v>14</v>
      </c>
      <c r="I534" s="6" t="s">
        <v>140</v>
      </c>
      <c r="J534" s="13">
        <v>36955</v>
      </c>
    </row>
    <row r="535" spans="1:10" x14ac:dyDescent="0.25">
      <c r="A535" s="4" t="s">
        <v>180</v>
      </c>
      <c r="B535" s="5" t="s">
        <v>169</v>
      </c>
      <c r="D535" s="5" t="s">
        <v>76</v>
      </c>
      <c r="E535" s="6">
        <v>0</v>
      </c>
      <c r="F535" s="6">
        <v>1809</v>
      </c>
      <c r="H535" s="12" t="s">
        <v>14</v>
      </c>
      <c r="I535" s="6" t="s">
        <v>15</v>
      </c>
      <c r="J535" s="13">
        <v>33225</v>
      </c>
    </row>
    <row r="536" spans="1:10" x14ac:dyDescent="0.25">
      <c r="A536" s="4" t="s">
        <v>181</v>
      </c>
      <c r="B536" s="5" t="s">
        <v>169</v>
      </c>
      <c r="D536" s="5" t="s">
        <v>76</v>
      </c>
      <c r="E536" s="6">
        <v>0</v>
      </c>
      <c r="F536" s="6">
        <v>3484</v>
      </c>
      <c r="H536" s="12" t="s">
        <v>14</v>
      </c>
      <c r="I536" s="6" t="s">
        <v>15</v>
      </c>
      <c r="J536" s="13">
        <v>33225</v>
      </c>
    </row>
    <row r="537" spans="1:10" x14ac:dyDescent="0.25">
      <c r="A537" s="4" t="s">
        <v>182</v>
      </c>
      <c r="B537" s="5" t="s">
        <v>169</v>
      </c>
      <c r="D537" s="5" t="str">
        <f>VLOOKUP(A537,[1]külterület!$J:$M,4,FALSE)</f>
        <v>kivett, közút</v>
      </c>
      <c r="E537" s="6" t="str">
        <f>VLOOKUP(A537,[1]külterület!$J:$N,5,FALSE)</f>
        <v>-</v>
      </c>
      <c r="F537" s="6" t="str">
        <f>VLOOKUP(A537,[1]külterület!$J:$O,6,FALSE)</f>
        <v>309</v>
      </c>
      <c r="H537" s="6" t="str">
        <f>VLOOKUP(A537,[1]külterület!$D:$G,3,FALSE)</f>
        <v>1/1</v>
      </c>
      <c r="I537" s="6" t="s">
        <v>15</v>
      </c>
      <c r="J537" s="6" t="str">
        <f>VLOOKUP(A537,[1]külterület!$D:$I,6,FALSE)</f>
        <v>1990.12.18</v>
      </c>
    </row>
    <row r="538" spans="1:10" x14ac:dyDescent="0.25">
      <c r="A538" s="4" t="s">
        <v>183</v>
      </c>
      <c r="B538" s="5" t="s">
        <v>169</v>
      </c>
      <c r="D538" s="5" t="str">
        <f>VLOOKUP(A538,[1]külterület!$J:$M,4,FALSE)</f>
        <v>kivett, közút</v>
      </c>
      <c r="E538" s="6" t="str">
        <f>VLOOKUP(A538,[1]külterület!$J:$N,5,FALSE)</f>
        <v>-</v>
      </c>
      <c r="F538" s="6" t="str">
        <f>VLOOKUP(A538,[1]külterület!$J:$O,6,FALSE)</f>
        <v>2951</v>
      </c>
      <c r="H538" s="6" t="str">
        <f>VLOOKUP(A538,[1]külterület!$D:$G,3,FALSE)</f>
        <v>1/1</v>
      </c>
      <c r="I538" s="6" t="s">
        <v>15</v>
      </c>
      <c r="J538" s="6" t="str">
        <f>VLOOKUP(A538,[1]külterület!$D:$I,6,FALSE)</f>
        <v>1990.12.18</v>
      </c>
    </row>
    <row r="539" spans="1:10" x14ac:dyDescent="0.25">
      <c r="A539" s="4" t="s">
        <v>184</v>
      </c>
      <c r="B539" s="5" t="s">
        <v>169</v>
      </c>
      <c r="D539" s="5" t="str">
        <f>VLOOKUP(A539,[1]külterület!$J:$M,4,FALSE)</f>
        <v>kivett, vízmosás</v>
      </c>
      <c r="E539" s="6" t="str">
        <f>VLOOKUP(A539,[1]külterület!$J:$N,5,FALSE)</f>
        <v>-</v>
      </c>
      <c r="F539" s="6" t="str">
        <f>VLOOKUP(A539,[1]külterület!$J:$O,6,FALSE)</f>
        <v>8353</v>
      </c>
      <c r="H539" s="6" t="str">
        <f>VLOOKUP(A539,[1]külterület!$D:$G,3,FALSE)</f>
        <v>1/1</v>
      </c>
      <c r="I539" s="6" t="s">
        <v>15</v>
      </c>
      <c r="J539" s="6" t="str">
        <f>VLOOKUP(A539,[1]külterület!$D:$I,6,FALSE)</f>
        <v>1990.12.18</v>
      </c>
    </row>
    <row r="540" spans="1:10" x14ac:dyDescent="0.25">
      <c r="A540" s="4" t="s">
        <v>185</v>
      </c>
      <c r="B540" s="5" t="s">
        <v>169</v>
      </c>
      <c r="D540" s="5" t="str">
        <f>VLOOKUP(A540,[1]külterület!$J:$M,4,FALSE)</f>
        <v>kivett, közút</v>
      </c>
      <c r="E540" s="6" t="str">
        <f>VLOOKUP(A540,[1]külterület!$J:$N,5,FALSE)</f>
        <v>-</v>
      </c>
      <c r="F540" s="6" t="str">
        <f>VLOOKUP(A540,[1]külterület!$J:$O,6,FALSE)</f>
        <v>222</v>
      </c>
      <c r="H540" s="6" t="str">
        <f>VLOOKUP(A540,[1]külterület!$D:$G,3,FALSE)</f>
        <v>1/1</v>
      </c>
      <c r="I540" s="6" t="s">
        <v>15</v>
      </c>
      <c r="J540" s="6" t="str">
        <f>VLOOKUP(A540,[1]külterület!$D:$I,6,FALSE)</f>
        <v>1990.12.18</v>
      </c>
    </row>
    <row r="541" spans="1:10" x14ac:dyDescent="0.25">
      <c r="A541" s="4" t="s">
        <v>186</v>
      </c>
      <c r="B541" s="5" t="s">
        <v>169</v>
      </c>
      <c r="D541" s="5" t="str">
        <f>VLOOKUP(A541,[1]külterület!$J:$M,4,FALSE)</f>
        <v>kivett, közút</v>
      </c>
      <c r="E541" s="6" t="str">
        <f>VLOOKUP(A541,[1]külterület!$J:$N,5,FALSE)</f>
        <v>-</v>
      </c>
      <c r="F541" s="6" t="str">
        <f>VLOOKUP(A541,[1]külterület!$J:$O,6,FALSE)</f>
        <v>6065</v>
      </c>
      <c r="H541" s="6" t="str">
        <f>VLOOKUP(A541,[1]külterület!$D:$G,3,FALSE)</f>
        <v>1/1</v>
      </c>
      <c r="I541" s="6" t="s">
        <v>15</v>
      </c>
      <c r="J541" s="6" t="str">
        <f>VLOOKUP(A541,[1]külterület!$D:$I,6,FALSE)</f>
        <v>1990.12.18</v>
      </c>
    </row>
    <row r="542" spans="1:10" x14ac:dyDescent="0.25">
      <c r="A542" s="4" t="s">
        <v>187</v>
      </c>
      <c r="B542" s="5" t="s">
        <v>169</v>
      </c>
      <c r="D542" s="5" t="str">
        <f>VLOOKUP(A542,[1]külterület!$J:$M,4,FALSE)</f>
        <v>kivett, vízmosás</v>
      </c>
      <c r="E542" s="6" t="str">
        <f>VLOOKUP(A542,[1]külterület!$J:$N,5,FALSE)</f>
        <v>-</v>
      </c>
      <c r="F542" s="6" t="str">
        <f>VLOOKUP(A542,[1]külterület!$J:$O,6,FALSE)</f>
        <v>895</v>
      </c>
      <c r="H542" s="6" t="str">
        <f>VLOOKUP(A542,[1]külterület!$D:$G,3,FALSE)</f>
        <v>1/1</v>
      </c>
      <c r="I542" s="6" t="s">
        <v>15</v>
      </c>
      <c r="J542" s="6" t="str">
        <f>VLOOKUP(A542,[1]külterület!$D:$I,6,FALSE)</f>
        <v>1990.12.18</v>
      </c>
    </row>
    <row r="543" spans="1:10" x14ac:dyDescent="0.25">
      <c r="A543" s="4" t="s">
        <v>188</v>
      </c>
      <c r="B543" s="5" t="s">
        <v>169</v>
      </c>
      <c r="D543" s="5" t="str">
        <f>VLOOKUP(A543,[1]külterület!$J:$M,4,FALSE)</f>
        <v>kivett, közút</v>
      </c>
      <c r="E543" s="6" t="str">
        <f>VLOOKUP(A543,[1]külterület!$J:$N,5,FALSE)</f>
        <v>-</v>
      </c>
      <c r="F543" s="6" t="str">
        <f>VLOOKUP(A543,[1]külterület!$J:$O,6,FALSE)</f>
        <v>388</v>
      </c>
      <c r="H543" s="6" t="str">
        <f>VLOOKUP(A543,[1]külterület!$D:$G,3,FALSE)</f>
        <v>1/1</v>
      </c>
      <c r="I543" s="6" t="s">
        <v>15</v>
      </c>
      <c r="J543" s="6" t="str">
        <f>VLOOKUP(A543,[1]külterület!$D:$I,6,FALSE)</f>
        <v>1990.12.18</v>
      </c>
    </row>
    <row r="544" spans="1:10" x14ac:dyDescent="0.25">
      <c r="A544" s="4" t="s">
        <v>189</v>
      </c>
      <c r="B544" s="5" t="s">
        <v>169</v>
      </c>
      <c r="D544" s="5" t="str">
        <f>VLOOKUP(A544,[1]külterület!$J:$M,4,FALSE)</f>
        <v>kivett, vízmosás</v>
      </c>
      <c r="E544" s="6" t="str">
        <f>VLOOKUP(A544,[1]külterület!$J:$N,5,FALSE)</f>
        <v>-</v>
      </c>
      <c r="F544" s="6" t="str">
        <f>VLOOKUP(A544,[1]külterület!$J:$O,6,FALSE)</f>
        <v>768</v>
      </c>
      <c r="H544" s="6" t="str">
        <f>VLOOKUP(A544,[1]külterület!$D:$G,3,FALSE)</f>
        <v>1/1</v>
      </c>
      <c r="I544" s="6" t="s">
        <v>15</v>
      </c>
      <c r="J544" s="6" t="str">
        <f>VLOOKUP(A544,[1]külterület!$D:$I,6,FALSE)</f>
        <v>1990.12.18</v>
      </c>
    </row>
    <row r="545" spans="1:10" x14ac:dyDescent="0.25">
      <c r="A545" s="4" t="s">
        <v>190</v>
      </c>
      <c r="B545" s="5" t="s">
        <v>169</v>
      </c>
      <c r="D545" s="5" t="str">
        <f>VLOOKUP(A545,[1]külterület!$J:$M,4,FALSE)</f>
        <v>kivett, közút</v>
      </c>
      <c r="E545" s="6" t="str">
        <f>VLOOKUP(A545,[1]külterület!$J:$N,5,FALSE)</f>
        <v>-</v>
      </c>
      <c r="F545" s="6" t="str">
        <f>VLOOKUP(A545,[1]külterület!$J:$O,6,FALSE)</f>
        <v>2758</v>
      </c>
      <c r="H545" s="6" t="str">
        <f>VLOOKUP(A545,[1]külterület!$D:$G,3,FALSE)</f>
        <v>1/1</v>
      </c>
      <c r="I545" s="6" t="s">
        <v>15</v>
      </c>
      <c r="J545" s="6" t="str">
        <f>VLOOKUP(A545,[1]külterület!$D:$I,6,FALSE)</f>
        <v>1990.12.18</v>
      </c>
    </row>
    <row r="546" spans="1:10" x14ac:dyDescent="0.25">
      <c r="A546" s="4" t="s">
        <v>191</v>
      </c>
      <c r="B546" s="5" t="s">
        <v>169</v>
      </c>
      <c r="D546" s="5" t="str">
        <f>VLOOKUP(A546,[1]külterület!$J:$M,4,FALSE)</f>
        <v>kivett, vízmosás</v>
      </c>
      <c r="E546" s="6" t="str">
        <f>VLOOKUP(A546,[1]külterület!$J:$N,5,FALSE)</f>
        <v>-</v>
      </c>
      <c r="F546" s="6" t="str">
        <f>VLOOKUP(A546,[1]külterület!$J:$O,6,FALSE)</f>
        <v>488</v>
      </c>
      <c r="H546" s="6" t="str">
        <f>VLOOKUP(A546,[1]külterület!$D:$G,3,FALSE)</f>
        <v>1/1</v>
      </c>
      <c r="I546" s="6" t="s">
        <v>15</v>
      </c>
      <c r="J546" s="6" t="str">
        <f>VLOOKUP(A546,[1]külterület!$D:$I,6,FALSE)</f>
        <v>1990.12.18</v>
      </c>
    </row>
    <row r="547" spans="1:10" x14ac:dyDescent="0.25">
      <c r="A547" s="4" t="s">
        <v>192</v>
      </c>
      <c r="B547" s="5" t="s">
        <v>169</v>
      </c>
      <c r="D547" s="5" t="str">
        <f>VLOOKUP(A547,[1]külterület!$J:$M,4,FALSE)</f>
        <v>kivett, vízmosás</v>
      </c>
      <c r="E547" s="6" t="str">
        <f>VLOOKUP(A547,[1]külterület!$J:$N,5,FALSE)</f>
        <v>-</v>
      </c>
      <c r="F547" s="6" t="str">
        <f>VLOOKUP(A547,[1]külterület!$J:$O,6,FALSE)</f>
        <v>127</v>
      </c>
      <c r="H547" s="6" t="str">
        <f>VLOOKUP(A547,[1]külterület!$D:$G,3,FALSE)</f>
        <v>1/1</v>
      </c>
      <c r="I547" s="6" t="s">
        <v>15</v>
      </c>
      <c r="J547" s="6" t="str">
        <f>VLOOKUP(A547,[1]külterület!$D:$I,6,FALSE)</f>
        <v>1990.12.18</v>
      </c>
    </row>
    <row r="548" spans="1:10" x14ac:dyDescent="0.25">
      <c r="A548" s="4" t="s">
        <v>193</v>
      </c>
      <c r="B548" s="5" t="s">
        <v>169</v>
      </c>
      <c r="D548" s="5" t="str">
        <f>VLOOKUP(A548,[1]külterület!$J:$M,4,FALSE)</f>
        <v>kivett, közút</v>
      </c>
      <c r="E548" s="6" t="str">
        <f>VLOOKUP(A548,[1]külterület!$J:$N,5,FALSE)</f>
        <v>-</v>
      </c>
      <c r="F548" s="6" t="str">
        <f>VLOOKUP(A548,[1]külterület!$J:$O,6,FALSE)</f>
        <v>1052</v>
      </c>
      <c r="H548" s="6" t="str">
        <f>VLOOKUP(A548,[1]külterület!$D:$G,3,FALSE)</f>
        <v>1/1</v>
      </c>
      <c r="I548" s="6" t="s">
        <v>15</v>
      </c>
      <c r="J548" s="6" t="str">
        <f>VLOOKUP(A548,[1]külterület!$D:$I,6,FALSE)</f>
        <v>1990.12.18</v>
      </c>
    </row>
    <row r="549" spans="1:10" x14ac:dyDescent="0.25">
      <c r="A549" s="4" t="s">
        <v>194</v>
      </c>
      <c r="B549" s="5" t="s">
        <v>169</v>
      </c>
      <c r="D549" s="5" t="str">
        <f>VLOOKUP(A549,[1]külterület!$J:$M,4,FALSE)</f>
        <v>kivett, sh. út</v>
      </c>
      <c r="E549" s="6" t="str">
        <f>VLOOKUP(A549,[1]külterület!$J:$N,5,FALSE)</f>
        <v>-</v>
      </c>
      <c r="F549" s="6" t="str">
        <f>VLOOKUP(A549,[1]külterület!$J:$O,6,FALSE)</f>
        <v>2037</v>
      </c>
      <c r="H549" s="6" t="str">
        <f>VLOOKUP(A549,[1]külterület!$D:$G,3,FALSE)</f>
        <v>1/1</v>
      </c>
      <c r="I549" s="6" t="str">
        <f>VLOOKUP(A549,[1]külterület!$D:$H,5,FALSE)</f>
        <v>1993. évi II. tv</v>
      </c>
      <c r="J549" s="6" t="str">
        <f>VLOOKUP(A549,[1]külterület!$D:$I,6,FALSE)</f>
        <v>2001.03.05</v>
      </c>
    </row>
    <row r="550" spans="1:10" x14ac:dyDescent="0.25">
      <c r="A550" s="4" t="s">
        <v>195</v>
      </c>
      <c r="B550" s="5" t="s">
        <v>169</v>
      </c>
      <c r="D550" s="5" t="str">
        <f>VLOOKUP(A550,[1]külterület!$J:$M,4,FALSE)</f>
        <v>kivett, sh. út</v>
      </c>
      <c r="E550" s="6" t="str">
        <f>VLOOKUP(A550,[1]külterület!$J:$N,5,FALSE)</f>
        <v>-</v>
      </c>
      <c r="F550" s="6" t="str">
        <f>VLOOKUP(A550,[1]külterület!$J:$O,6,FALSE)</f>
        <v>5086</v>
      </c>
      <c r="H550" s="6" t="str">
        <f>VLOOKUP(A550,[1]külterület!$D:$G,3,FALSE)</f>
        <v>1/1</v>
      </c>
      <c r="I550" s="6" t="str">
        <f>VLOOKUP(A550,[1]külterület!$D:$H,5,FALSE)</f>
        <v>1993. évi II. tv</v>
      </c>
      <c r="J550" s="6" t="str">
        <f>VLOOKUP(A550,[1]külterület!$D:$I,6,FALSE)</f>
        <v>2001.03.05</v>
      </c>
    </row>
    <row r="551" spans="1:10" x14ac:dyDescent="0.25">
      <c r="A551" s="4" t="s">
        <v>196</v>
      </c>
      <c r="B551" s="5" t="s">
        <v>169</v>
      </c>
      <c r="D551" s="5" t="str">
        <f>VLOOKUP(A551,[1]külterület!$J:$M,4,FALSE)</f>
        <v>kivett, árok</v>
      </c>
      <c r="E551" s="6" t="str">
        <f>VLOOKUP(A551,[1]külterület!$J:$N,5,FALSE)</f>
        <v>-</v>
      </c>
      <c r="F551" s="6" t="str">
        <f>VLOOKUP(A551,[1]külterület!$J:$O,6,FALSE)</f>
        <v>637</v>
      </c>
      <c r="H551" s="6" t="str">
        <f>VLOOKUP(A551,[1]külterület!$D:$G,3,FALSE)</f>
        <v>1/1</v>
      </c>
      <c r="I551" s="6" t="s">
        <v>15</v>
      </c>
      <c r="J551" s="6" t="str">
        <f>VLOOKUP(A551,[1]külterület!$D:$I,6,FALSE)</f>
        <v>1990.12.18</v>
      </c>
    </row>
    <row r="552" spans="1:10" x14ac:dyDescent="0.25">
      <c r="A552" s="4" t="s">
        <v>197</v>
      </c>
      <c r="B552" s="5" t="s">
        <v>169</v>
      </c>
      <c r="D552" s="5" t="str">
        <f>VLOOKUP(A552,[1]külterület!$J:$M,4,FALSE)</f>
        <v>kivett, sh. út</v>
      </c>
      <c r="E552" s="6" t="str">
        <f>VLOOKUP(A552,[1]külterület!$J:$N,5,FALSE)</f>
        <v>-</v>
      </c>
      <c r="F552" s="6" t="str">
        <f>VLOOKUP(A552,[1]külterület!$J:$O,6,FALSE)</f>
        <v>1462</v>
      </c>
      <c r="H552" s="6" t="str">
        <f>VLOOKUP(A552,[1]külterület!$D:$G,3,FALSE)</f>
        <v>1/1</v>
      </c>
      <c r="I552" s="6" t="str">
        <f>VLOOKUP(A552,[1]külterület!$D:$H,5,FALSE)</f>
        <v>1993. évi II. tv</v>
      </c>
      <c r="J552" s="6" t="str">
        <f>VLOOKUP(A552,[1]külterület!$D:$I,6,FALSE)</f>
        <v>2001.03.05</v>
      </c>
    </row>
    <row r="553" spans="1:10" x14ac:dyDescent="0.25">
      <c r="A553" s="4" t="s">
        <v>198</v>
      </c>
      <c r="B553" s="5" t="s">
        <v>169</v>
      </c>
      <c r="D553" s="5" t="str">
        <f>VLOOKUP(A553,[1]külterület!$J:$M,4,FALSE)</f>
        <v>kivett, sh. út</v>
      </c>
      <c r="E553" s="6" t="str">
        <f>VLOOKUP(A553,[1]külterület!$J:$N,5,FALSE)</f>
        <v>-</v>
      </c>
      <c r="F553" s="6" t="str">
        <f>VLOOKUP(A553,[1]külterület!$J:$O,6,FALSE)</f>
        <v>1212</v>
      </c>
      <c r="H553" s="6" t="str">
        <f>VLOOKUP(A553,[1]külterület!$D:$G,3,FALSE)</f>
        <v>1/1</v>
      </c>
      <c r="I553" s="6" t="str">
        <f>VLOOKUP(A553,[1]külterület!$D:$H,5,FALSE)</f>
        <v>1993. évi II. tv</v>
      </c>
      <c r="J553" s="6" t="str">
        <f>VLOOKUP(A553,[1]külterület!$D:$I,6,FALSE)</f>
        <v>2001.03.05</v>
      </c>
    </row>
    <row r="554" spans="1:10" x14ac:dyDescent="0.25">
      <c r="A554" s="4" t="s">
        <v>199</v>
      </c>
      <c r="B554" s="5" t="s">
        <v>169</v>
      </c>
      <c r="D554" s="5" t="str">
        <f>VLOOKUP(A554,[1]külterület!$J:$M,4,FALSE)</f>
        <v>kivett, sh. út</v>
      </c>
      <c r="E554" s="6" t="str">
        <f>VLOOKUP(A554,[1]külterület!$J:$N,5,FALSE)</f>
        <v>-</v>
      </c>
      <c r="F554" s="6" t="str">
        <f>VLOOKUP(A554,[1]külterület!$J:$O,6,FALSE)</f>
        <v>305</v>
      </c>
      <c r="H554" s="6" t="str">
        <f>VLOOKUP(A554,[1]külterület!$D:$G,3,FALSE)</f>
        <v>1/1</v>
      </c>
      <c r="I554" s="6" t="str">
        <f>VLOOKUP(A554,[1]külterület!$D:$H,5,FALSE)</f>
        <v>1993. évi II. tv</v>
      </c>
      <c r="J554" s="6" t="str">
        <f>VLOOKUP(A554,[1]külterület!$D:$I,6,FALSE)</f>
        <v>2001.03.05</v>
      </c>
    </row>
    <row r="555" spans="1:10" x14ac:dyDescent="0.25">
      <c r="A555" s="4" t="s">
        <v>200</v>
      </c>
      <c r="B555" s="5" t="s">
        <v>169</v>
      </c>
      <c r="D555" s="5" t="str">
        <f>VLOOKUP(A555,[1]külterület!$J:$M,4,FALSE)</f>
        <v>kivett, sh. út</v>
      </c>
      <c r="E555" s="6" t="str">
        <f>VLOOKUP(A555,[1]külterület!$J:$N,5,FALSE)</f>
        <v>1</v>
      </c>
      <c r="F555" s="6" t="str">
        <f>VLOOKUP(A555,[1]külterület!$J:$O,6,FALSE)</f>
        <v>1011</v>
      </c>
      <c r="H555" s="6" t="str">
        <f>VLOOKUP(A555,[1]külterület!$D:$G,3,FALSE)</f>
        <v>1/1</v>
      </c>
      <c r="I555" s="6" t="str">
        <f>VLOOKUP(A555,[1]külterület!$D:$H,5,FALSE)</f>
        <v>1993. évi II. tv</v>
      </c>
      <c r="J555" s="6" t="str">
        <f>VLOOKUP(A555,[1]külterület!$D:$I,6,FALSE)</f>
        <v>2001.03.05</v>
      </c>
    </row>
    <row r="556" spans="1:10" x14ac:dyDescent="0.25">
      <c r="A556" s="16" t="s">
        <v>201</v>
      </c>
      <c r="B556" s="5" t="s">
        <v>169</v>
      </c>
      <c r="D556" s="5" t="s">
        <v>160</v>
      </c>
      <c r="F556" s="6">
        <v>802</v>
      </c>
      <c r="H556" s="12" t="s">
        <v>14</v>
      </c>
      <c r="I556" s="6" t="s">
        <v>202</v>
      </c>
      <c r="J556" s="13">
        <v>39087</v>
      </c>
    </row>
    <row r="557" spans="1:10" x14ac:dyDescent="0.25">
      <c r="A557" s="4" t="s">
        <v>203</v>
      </c>
      <c r="B557" s="5" t="s">
        <v>169</v>
      </c>
      <c r="D557" s="5" t="str">
        <f>VLOOKUP(A557,[1]külterület!$J:$M,4,FALSE)</f>
        <v>kivett, út</v>
      </c>
      <c r="E557" s="6" t="str">
        <f>VLOOKUP(A557,[1]külterület!$J:$N,5,FALSE)</f>
        <v>-</v>
      </c>
      <c r="F557" s="6" t="str">
        <f>VLOOKUP(A557,[1]külterület!$J:$O,6,FALSE)</f>
        <v>7103</v>
      </c>
      <c r="H557" s="6" t="str">
        <f>VLOOKUP(A557,[1]külterület!$D:$G,3,FALSE)</f>
        <v>1/1</v>
      </c>
      <c r="I557" s="6" t="str">
        <f>VLOOKUP(A557,[1]külterület!$D:$H,5,FALSE)</f>
        <v>1993. évi II. tv</v>
      </c>
      <c r="J557" s="6" t="str">
        <f>VLOOKUP(A557,[1]külterület!$D:$I,6,FALSE)</f>
        <v>2007.01.05</v>
      </c>
    </row>
    <row r="558" spans="1:10" x14ac:dyDescent="0.25">
      <c r="A558" s="4" t="s">
        <v>204</v>
      </c>
      <c r="B558" s="5" t="s">
        <v>169</v>
      </c>
      <c r="D558" s="5" t="str">
        <f>VLOOKUP(A558,[1]külterület!$J:$M,4,FALSE)</f>
        <v>kivett, út</v>
      </c>
      <c r="E558" s="6" t="str">
        <f>VLOOKUP(A558,[1]külterület!$J:$N,5,FALSE)</f>
        <v>-</v>
      </c>
      <c r="F558" s="6" t="str">
        <f>VLOOKUP(A558,[1]külterület!$J:$O,6,FALSE)</f>
        <v>2967</v>
      </c>
      <c r="H558" s="6" t="str">
        <f>VLOOKUP(A558,[1]külterület!$D:$G,3,FALSE)</f>
        <v>1/1</v>
      </c>
      <c r="I558" s="6" t="str">
        <f>VLOOKUP(A558,[1]külterület!$D:$H,5,FALSE)</f>
        <v>1993. évi II. tv</v>
      </c>
      <c r="J558" s="6" t="str">
        <f>VLOOKUP(A558,[1]külterület!$D:$I,6,FALSE)</f>
        <v>2007.01.05</v>
      </c>
    </row>
    <row r="559" spans="1:10" x14ac:dyDescent="0.25">
      <c r="A559" s="4" t="s">
        <v>205</v>
      </c>
      <c r="B559" s="5" t="s">
        <v>169</v>
      </c>
      <c r="D559" s="5" t="str">
        <f>VLOOKUP(A559,[1]külterület!$J:$M,4,FALSE)</f>
        <v>kivett, sh. út</v>
      </c>
      <c r="E559" s="6" t="str">
        <f>VLOOKUP(A559,[1]külterület!$J:$N,5,FALSE)</f>
        <v>-</v>
      </c>
      <c r="F559" s="6" t="str">
        <f>VLOOKUP(A559,[1]külterület!$J:$O,6,FALSE)</f>
        <v>3080</v>
      </c>
      <c r="H559" s="6" t="str">
        <f>VLOOKUP(A559,[1]külterület!$D:$G,3,FALSE)</f>
        <v>1/1</v>
      </c>
      <c r="I559" s="6" t="str">
        <f>VLOOKUP(A559,[1]külterület!$D:$H,5,FALSE)</f>
        <v>1993. évi II. tv</v>
      </c>
      <c r="J559" s="6" t="str">
        <f>VLOOKUP(A559,[1]külterület!$D:$I,6,FALSE)</f>
        <v>2001.03.05</v>
      </c>
    </row>
    <row r="560" spans="1:10" x14ac:dyDescent="0.25">
      <c r="A560" s="4" t="s">
        <v>206</v>
      </c>
      <c r="B560" s="5" t="s">
        <v>169</v>
      </c>
      <c r="D560" s="5" t="str">
        <f>VLOOKUP(A560,[1]külterület!$J:$M,4,FALSE)</f>
        <v>kivett, közút</v>
      </c>
      <c r="E560" s="6" t="str">
        <f>VLOOKUP(A560,[1]külterület!$J:$N,5,FALSE)</f>
        <v>-</v>
      </c>
      <c r="F560" s="6" t="str">
        <f>VLOOKUP(A560,[1]külterület!$J:$O,6,FALSE)</f>
        <v>1786</v>
      </c>
      <c r="H560" s="6" t="str">
        <f>VLOOKUP(A560,[1]külterület!$D:$G,3,FALSE)</f>
        <v>1/1</v>
      </c>
      <c r="I560" s="6" t="s">
        <v>15</v>
      </c>
      <c r="J560" s="6" t="str">
        <f>VLOOKUP(A560,[1]külterület!$D:$I,6,FALSE)</f>
        <v>1990.12.18</v>
      </c>
    </row>
    <row r="561" spans="1:10" x14ac:dyDescent="0.25">
      <c r="A561" s="4" t="s">
        <v>207</v>
      </c>
      <c r="B561" s="5" t="s">
        <v>169</v>
      </c>
      <c r="D561" s="5" t="str">
        <f>VLOOKUP(A561,[1]külterület!$J:$M,4,FALSE)</f>
        <v>kivett, közút</v>
      </c>
      <c r="E561" s="6" t="str">
        <f>VLOOKUP(A561,[1]külterület!$J:$N,5,FALSE)</f>
        <v>-</v>
      </c>
      <c r="F561" s="6" t="str">
        <f>VLOOKUP(A561,[1]külterület!$J:$O,6,FALSE)</f>
        <v>700</v>
      </c>
      <c r="H561" s="6" t="str">
        <f>VLOOKUP(A561,[1]külterület!$D:$G,3,FALSE)</f>
        <v>1/1</v>
      </c>
      <c r="I561" s="6" t="s">
        <v>15</v>
      </c>
      <c r="J561" s="6" t="str">
        <f>VLOOKUP(A561,[1]külterület!$D:$I,6,FALSE)</f>
        <v>1990.12.18</v>
      </c>
    </row>
    <row r="562" spans="1:10" x14ac:dyDescent="0.25">
      <c r="A562" s="4" t="s">
        <v>208</v>
      </c>
      <c r="B562" s="5" t="s">
        <v>169</v>
      </c>
      <c r="D562" s="5" t="s">
        <v>135</v>
      </c>
      <c r="E562" s="6">
        <v>0</v>
      </c>
      <c r="F562" s="6">
        <v>1276</v>
      </c>
      <c r="H562" s="12" t="s">
        <v>14</v>
      </c>
      <c r="I562" s="6" t="s">
        <v>15</v>
      </c>
      <c r="J562" s="13">
        <v>33225</v>
      </c>
    </row>
    <row r="563" spans="1:10" x14ac:dyDescent="0.25">
      <c r="A563" s="4" t="s">
        <v>209</v>
      </c>
      <c r="B563" s="5" t="s">
        <v>169</v>
      </c>
      <c r="D563" s="5" t="str">
        <f>VLOOKUP(A563,[1]külterület!$J:$M,4,FALSE)</f>
        <v>kivett, közút</v>
      </c>
      <c r="E563" s="6" t="str">
        <f>VLOOKUP(A563,[1]külterület!$J:$N,5,FALSE)</f>
        <v>-</v>
      </c>
      <c r="F563" s="6" t="str">
        <f>VLOOKUP(A563,[1]külterület!$J:$O,6,FALSE)</f>
        <v>3562</v>
      </c>
      <c r="H563" s="6" t="str">
        <f>VLOOKUP(A563,[1]külterület!$D:$G,3,FALSE)</f>
        <v>1/1</v>
      </c>
      <c r="I563" s="6" t="s">
        <v>15</v>
      </c>
      <c r="J563" s="6" t="str">
        <f>VLOOKUP(A563,[1]külterület!$D:$I,6,FALSE)</f>
        <v>1990.12.18</v>
      </c>
    </row>
    <row r="564" spans="1:10" x14ac:dyDescent="0.25">
      <c r="A564" s="4" t="s">
        <v>210</v>
      </c>
      <c r="B564" s="5" t="s">
        <v>169</v>
      </c>
      <c r="D564" s="5" t="str">
        <f>VLOOKUP(A564,[1]külterület!$J:$M,4,FALSE)</f>
        <v>kivett, közút</v>
      </c>
      <c r="E564" s="6" t="str">
        <f>VLOOKUP(A564,[1]külterület!$J:$N,5,FALSE)</f>
        <v>-</v>
      </c>
      <c r="F564" s="6" t="str">
        <f>VLOOKUP(A564,[1]külterület!$J:$O,6,FALSE)</f>
        <v>982</v>
      </c>
      <c r="H564" s="6" t="str">
        <f>VLOOKUP(A564,[1]külterület!$D:$G,3,FALSE)</f>
        <v>1/1</v>
      </c>
      <c r="I564" s="6" t="s">
        <v>15</v>
      </c>
      <c r="J564" s="6" t="str">
        <f>VLOOKUP(A564,[1]külterület!$D:$I,6,FALSE)</f>
        <v>1990.12.18</v>
      </c>
    </row>
    <row r="565" spans="1:10" x14ac:dyDescent="0.25">
      <c r="A565" s="4" t="s">
        <v>211</v>
      </c>
      <c r="B565" s="5" t="s">
        <v>169</v>
      </c>
      <c r="D565" s="5" t="str">
        <f>VLOOKUP(A565,[1]külterület!$J:$M,4,FALSE)</f>
        <v>kivett, közút</v>
      </c>
      <c r="E565" s="6" t="str">
        <f>VLOOKUP(A565,[1]külterület!$J:$N,5,FALSE)</f>
        <v>-</v>
      </c>
      <c r="F565" s="6" t="str">
        <f>VLOOKUP(A565,[1]külterület!$J:$O,6,FALSE)</f>
        <v>777</v>
      </c>
      <c r="H565" s="6" t="str">
        <f>VLOOKUP(A565,[1]külterület!$D:$G,3,FALSE)</f>
        <v>1/1</v>
      </c>
      <c r="I565" s="6" t="s">
        <v>15</v>
      </c>
      <c r="J565" s="6" t="str">
        <f>VLOOKUP(A565,[1]külterület!$D:$I,6,FALSE)</f>
        <v>1990.12.18</v>
      </c>
    </row>
    <row r="566" spans="1:10" x14ac:dyDescent="0.25">
      <c r="A566" s="4" t="s">
        <v>212</v>
      </c>
      <c r="B566" s="5" t="s">
        <v>169</v>
      </c>
      <c r="D566" s="5" t="str">
        <f>VLOOKUP(A566,[1]külterület!$J:$M,4,FALSE)</f>
        <v>kivett, közút</v>
      </c>
      <c r="E566" s="6" t="str">
        <f>VLOOKUP(A566,[1]külterület!$J:$N,5,FALSE)</f>
        <v>-</v>
      </c>
      <c r="F566" s="6" t="str">
        <f>VLOOKUP(A566,[1]külterület!$J:$O,6,FALSE)</f>
        <v>631</v>
      </c>
      <c r="H566" s="6" t="str">
        <f>VLOOKUP(A566,[1]külterület!$D:$G,3,FALSE)</f>
        <v>1/1</v>
      </c>
      <c r="I566" s="6" t="s">
        <v>15</v>
      </c>
      <c r="J566" s="6" t="str">
        <f>VLOOKUP(A566,[1]külterület!$D:$I,6,FALSE)</f>
        <v>1990.12.18</v>
      </c>
    </row>
    <row r="567" spans="1:10" x14ac:dyDescent="0.25">
      <c r="A567" s="4" t="s">
        <v>213</v>
      </c>
      <c r="B567" s="5" t="s">
        <v>169</v>
      </c>
      <c r="D567" s="5" t="str">
        <f>VLOOKUP(A567,[1]külterület!$J:$M,4,FALSE)</f>
        <v>kivett, vízmosás</v>
      </c>
      <c r="E567" s="6" t="str">
        <f>VLOOKUP(A567,[1]külterület!$J:$N,5,FALSE)</f>
        <v>-</v>
      </c>
      <c r="F567" s="6" t="str">
        <f>VLOOKUP(A567,[1]külterület!$J:$O,6,FALSE)</f>
        <v>1062</v>
      </c>
      <c r="H567" s="6" t="str">
        <f>VLOOKUP(A567,[1]külterület!$D:$G,3,FALSE)</f>
        <v>1/1</v>
      </c>
      <c r="I567" s="6" t="s">
        <v>15</v>
      </c>
      <c r="J567" s="6" t="str">
        <f>VLOOKUP(A567,[1]külterület!$D:$I,6,FALSE)</f>
        <v>1990.12.18</v>
      </c>
    </row>
    <row r="568" spans="1:10" x14ac:dyDescent="0.25">
      <c r="A568" s="4" t="s">
        <v>214</v>
      </c>
      <c r="B568" s="5" t="s">
        <v>169</v>
      </c>
      <c r="D568" s="5" t="str">
        <f>VLOOKUP(A568,[1]külterület!$J:$M,4,FALSE)</f>
        <v>kivett, közút</v>
      </c>
      <c r="E568" s="6" t="str">
        <f>VLOOKUP(A568,[1]külterület!$J:$N,5,FALSE)</f>
        <v>-</v>
      </c>
      <c r="F568" s="6" t="str">
        <f>VLOOKUP(A568,[1]külterület!$J:$O,6,FALSE)</f>
        <v>2627</v>
      </c>
      <c r="H568" s="6" t="str">
        <f>VLOOKUP(A568,[1]külterület!$D:$G,3,FALSE)</f>
        <v>1/1</v>
      </c>
      <c r="I568" s="6" t="s">
        <v>15</v>
      </c>
      <c r="J568" s="6" t="str">
        <f>VLOOKUP(A568,[1]külterület!$D:$I,6,FALSE)</f>
        <v>1990.12.18</v>
      </c>
    </row>
    <row r="569" spans="1:10" x14ac:dyDescent="0.25">
      <c r="A569" s="4" t="s">
        <v>215</v>
      </c>
      <c r="B569" s="5" t="s">
        <v>169</v>
      </c>
      <c r="D569" s="5" t="str">
        <f>VLOOKUP(A569,[1]külterület!$J:$M,4,FALSE)</f>
        <v>kivett, közút</v>
      </c>
      <c r="E569" s="6" t="str">
        <f>VLOOKUP(A569,[1]külterület!$J:$N,5,FALSE)</f>
        <v>-</v>
      </c>
      <c r="F569" s="6" t="str">
        <f>VLOOKUP(A569,[1]külterület!$J:$O,6,FALSE)</f>
        <v>189</v>
      </c>
      <c r="H569" s="6" t="str">
        <f>VLOOKUP(A569,[1]külterület!$D:$G,3,FALSE)</f>
        <v>1/1</v>
      </c>
      <c r="I569" s="6" t="s">
        <v>15</v>
      </c>
      <c r="J569" s="6" t="str">
        <f>VLOOKUP(A569,[1]külterület!$D:$I,6,FALSE)</f>
        <v>1990.12.18</v>
      </c>
    </row>
    <row r="570" spans="1:10" x14ac:dyDescent="0.25">
      <c r="A570" s="4" t="s">
        <v>216</v>
      </c>
      <c r="B570" s="5" t="s">
        <v>169</v>
      </c>
      <c r="D570" s="5" t="str">
        <f>VLOOKUP(A570,[1]külterület!$J:$M,4,FALSE)</f>
        <v>kivett, vízmosás</v>
      </c>
      <c r="E570" s="6" t="str">
        <f>VLOOKUP(A570,[1]külterület!$J:$N,5,FALSE)</f>
        <v>-</v>
      </c>
      <c r="F570" s="6" t="str">
        <f>VLOOKUP(A570,[1]külterület!$J:$O,6,FALSE)</f>
        <v>1506</v>
      </c>
      <c r="H570" s="6" t="str">
        <f>VLOOKUP(A570,[1]külterület!$D:$G,3,FALSE)</f>
        <v>1/1</v>
      </c>
      <c r="I570" s="6" t="s">
        <v>15</v>
      </c>
      <c r="J570" s="6" t="str">
        <f>VLOOKUP(A570,[1]külterület!$D:$I,6,FALSE)</f>
        <v>1990.12.18</v>
      </c>
    </row>
    <row r="571" spans="1:10" x14ac:dyDescent="0.25">
      <c r="A571" s="4" t="s">
        <v>217</v>
      </c>
      <c r="B571" s="5" t="s">
        <v>169</v>
      </c>
      <c r="D571" s="5" t="str">
        <f>VLOOKUP(A571,[1]külterület!$J:$M,4,FALSE)</f>
        <v>kivett, vízmosás</v>
      </c>
      <c r="E571" s="6" t="str">
        <f>VLOOKUP(A571,[1]külterület!$J:$N,5,FALSE)</f>
        <v>-</v>
      </c>
      <c r="F571" s="6" t="str">
        <f>VLOOKUP(A571,[1]külterület!$J:$O,6,FALSE)</f>
        <v>673</v>
      </c>
      <c r="H571" s="6" t="str">
        <f>VLOOKUP(A571,[1]külterület!$D:$G,3,FALSE)</f>
        <v>1/1</v>
      </c>
      <c r="I571" s="6" t="s">
        <v>15</v>
      </c>
      <c r="J571" s="6" t="str">
        <f>VLOOKUP(A571,[1]külterület!$D:$I,6,FALSE)</f>
        <v>1990.12.18</v>
      </c>
    </row>
    <row r="572" spans="1:10" x14ac:dyDescent="0.25">
      <c r="A572" s="4" t="s">
        <v>218</v>
      </c>
      <c r="B572" s="5" t="s">
        <v>169</v>
      </c>
      <c r="D572" s="5" t="str">
        <f>VLOOKUP(A572,[1]külterület!$J:$M,4,FALSE)</f>
        <v>kivett, vízmosás</v>
      </c>
      <c r="E572" s="6" t="str">
        <f>VLOOKUP(A572,[1]külterület!$J:$N,5,FALSE)</f>
        <v>-</v>
      </c>
      <c r="F572" s="6" t="str">
        <f>VLOOKUP(A572,[1]külterület!$J:$O,6,FALSE)</f>
        <v>1785</v>
      </c>
      <c r="H572" s="6" t="str">
        <f>VLOOKUP(A572,[1]külterület!$D:$G,3,FALSE)</f>
        <v>1/1</v>
      </c>
      <c r="I572" s="6" t="s">
        <v>15</v>
      </c>
      <c r="J572" s="6" t="str">
        <f>VLOOKUP(A572,[1]külterület!$D:$I,6,FALSE)</f>
        <v>1990.12.18</v>
      </c>
    </row>
    <row r="573" spans="1:10" x14ac:dyDescent="0.25">
      <c r="A573" s="4" t="s">
        <v>219</v>
      </c>
      <c r="B573" s="5" t="s">
        <v>169</v>
      </c>
      <c r="D573" s="5" t="str">
        <f>VLOOKUP(A573,[1]külterület!$J:$M,4,FALSE)</f>
        <v>kivett, közút</v>
      </c>
      <c r="E573" s="6" t="str">
        <f>VLOOKUP(A573,[1]külterület!$J:$N,5,FALSE)</f>
        <v>-</v>
      </c>
      <c r="F573" s="6" t="str">
        <f>VLOOKUP(A573,[1]külterület!$J:$O,6,FALSE)</f>
        <v>4244</v>
      </c>
      <c r="H573" s="6" t="str">
        <f>VLOOKUP(A573,[1]külterület!$D:$G,3,FALSE)</f>
        <v>1/1</v>
      </c>
      <c r="I573" s="6" t="s">
        <v>15</v>
      </c>
      <c r="J573" s="6" t="str">
        <f>VLOOKUP(A573,[1]külterület!$D:$I,6,FALSE)</f>
        <v>1990.12.18</v>
      </c>
    </row>
    <row r="574" spans="1:10" x14ac:dyDescent="0.25">
      <c r="A574" s="4" t="s">
        <v>220</v>
      </c>
      <c r="B574" s="5" t="s">
        <v>169</v>
      </c>
      <c r="D574" s="5" t="str">
        <f>VLOOKUP(A574,[1]külterület!$J:$M,4,FALSE)</f>
        <v>kivett, vízmosás</v>
      </c>
      <c r="E574" s="6" t="str">
        <f>VLOOKUP(A574,[1]külterület!$J:$N,5,FALSE)</f>
        <v>-</v>
      </c>
      <c r="F574" s="6" t="str">
        <f>VLOOKUP(A574,[1]külterület!$J:$O,6,FALSE)</f>
        <v>2986</v>
      </c>
      <c r="H574" s="6" t="str">
        <f>VLOOKUP(A574,[1]külterület!$D:$G,3,FALSE)</f>
        <v>1/1</v>
      </c>
      <c r="I574" s="6" t="s">
        <v>15</v>
      </c>
      <c r="J574" s="6" t="str">
        <f>VLOOKUP(A574,[1]külterület!$D:$I,6,FALSE)</f>
        <v>1990.12.18</v>
      </c>
    </row>
    <row r="575" spans="1:10" x14ac:dyDescent="0.25">
      <c r="A575" s="4" t="s">
        <v>221</v>
      </c>
      <c r="B575" s="5" t="s">
        <v>169</v>
      </c>
      <c r="D575" s="5" t="str">
        <f>VLOOKUP(A575,[1]külterület!$J:$M,4,FALSE)</f>
        <v>kivett, sh. út</v>
      </c>
      <c r="E575" s="6" t="str">
        <f>VLOOKUP(A575,[1]külterület!$J:$N,5,FALSE)</f>
        <v>-</v>
      </c>
      <c r="F575" s="6" t="str">
        <f>VLOOKUP(A575,[1]külterület!$J:$O,6,FALSE)</f>
        <v>2008</v>
      </c>
      <c r="H575" s="6" t="str">
        <f>VLOOKUP(A575,[1]külterület!$D:$G,3,FALSE)</f>
        <v>1/1</v>
      </c>
      <c r="I575" s="6" t="str">
        <f>VLOOKUP(A575,[1]külterület!$D:$H,5,FALSE)</f>
        <v>1993. évi II. tv</v>
      </c>
      <c r="J575" s="6" t="str">
        <f>VLOOKUP(A575,[1]külterület!$D:$I,6,FALSE)</f>
        <v>2001.03.05</v>
      </c>
    </row>
    <row r="576" spans="1:10" x14ac:dyDescent="0.25">
      <c r="A576" s="4" t="s">
        <v>222</v>
      </c>
      <c r="B576" s="5" t="s">
        <v>169</v>
      </c>
      <c r="D576" s="5" t="str">
        <f>VLOOKUP(A576,[1]külterület!$J:$M,4,FALSE)</f>
        <v>kivett, vízmosás</v>
      </c>
      <c r="E576" s="6" t="str">
        <f>VLOOKUP(A576,[1]külterület!$J:$N,5,FALSE)</f>
        <v>-</v>
      </c>
      <c r="F576" s="6" t="str">
        <f>VLOOKUP(A576,[1]külterület!$J:$O,6,FALSE)</f>
        <v>1184</v>
      </c>
      <c r="H576" s="6" t="str">
        <f>VLOOKUP(A576,[1]külterület!$D:$G,3,FALSE)</f>
        <v>1/1</v>
      </c>
      <c r="I576" s="6" t="s">
        <v>15</v>
      </c>
      <c r="J576" s="6" t="str">
        <f>VLOOKUP(A576,[1]külterület!$D:$I,6,FALSE)</f>
        <v>1990.12.18</v>
      </c>
    </row>
    <row r="577" spans="1:10" x14ac:dyDescent="0.25">
      <c r="A577" s="4" t="s">
        <v>223</v>
      </c>
      <c r="B577" s="5" t="s">
        <v>169</v>
      </c>
      <c r="D577" s="5" t="str">
        <f>VLOOKUP(A577,[1]külterület!$J:$M,4,FALSE)</f>
        <v>kivett, vízmosás</v>
      </c>
      <c r="E577" s="6" t="str">
        <f>VLOOKUP(A577,[1]külterület!$J:$N,5,FALSE)</f>
        <v>-</v>
      </c>
      <c r="F577" s="6" t="str">
        <f>VLOOKUP(A577,[1]külterület!$J:$O,6,FALSE)</f>
        <v>2690</v>
      </c>
      <c r="H577" s="6" t="str">
        <f>VLOOKUP(A577,[1]külterület!$D:$G,3,FALSE)</f>
        <v>1/1</v>
      </c>
      <c r="I577" s="6" t="s">
        <v>15</v>
      </c>
      <c r="J577" s="6" t="str">
        <f>VLOOKUP(A577,[1]külterület!$D:$I,6,FALSE)</f>
        <v>1990.12.18</v>
      </c>
    </row>
    <row r="578" spans="1:10" x14ac:dyDescent="0.25">
      <c r="A578" s="4" t="s">
        <v>224</v>
      </c>
      <c r="B578" s="5" t="s">
        <v>169</v>
      </c>
      <c r="D578" s="5" t="str">
        <f>VLOOKUP(A578,[1]külterület!$J:$M,4,FALSE)</f>
        <v>kivett, közút</v>
      </c>
      <c r="E578" s="6" t="str">
        <f>VLOOKUP(A578,[1]külterület!$J:$N,5,FALSE)</f>
        <v>-</v>
      </c>
      <c r="F578" s="6" t="str">
        <f>VLOOKUP(A578,[1]külterület!$J:$O,6,FALSE)</f>
        <v>1334</v>
      </c>
      <c r="H578" s="6" t="str">
        <f>VLOOKUP(A578,[1]külterület!$D:$G,3,FALSE)</f>
        <v>1/1</v>
      </c>
      <c r="I578" s="6" t="s">
        <v>15</v>
      </c>
      <c r="J578" s="6" t="str">
        <f>VLOOKUP(A578,[1]külterület!$D:$I,6,FALSE)</f>
        <v>1990.12.18</v>
      </c>
    </row>
    <row r="579" spans="1:10" x14ac:dyDescent="0.25">
      <c r="A579" s="4" t="s">
        <v>225</v>
      </c>
      <c r="B579" s="5" t="s">
        <v>169</v>
      </c>
      <c r="D579" s="5" t="str">
        <f>VLOOKUP(A579,[1]külterület!$J:$M,4,FALSE)</f>
        <v>kivett, közút</v>
      </c>
      <c r="E579" s="6" t="str">
        <f>VLOOKUP(A579,[1]külterület!$J:$N,5,FALSE)</f>
        <v>-</v>
      </c>
      <c r="F579" s="6" t="str">
        <f>VLOOKUP(A579,[1]külterület!$J:$O,6,FALSE)</f>
        <v>558</v>
      </c>
      <c r="H579" s="6" t="str">
        <f>VLOOKUP(A579,[1]külterület!$D:$G,3,FALSE)</f>
        <v>1/1</v>
      </c>
      <c r="I579" s="6" t="s">
        <v>15</v>
      </c>
      <c r="J579" s="6" t="str">
        <f>VLOOKUP(A579,[1]külterület!$D:$I,6,FALSE)</f>
        <v>1990.12.18</v>
      </c>
    </row>
    <row r="580" spans="1:10" x14ac:dyDescent="0.25">
      <c r="A580" s="4" t="s">
        <v>226</v>
      </c>
      <c r="B580" s="5" t="s">
        <v>169</v>
      </c>
      <c r="D580" s="5" t="str">
        <f>VLOOKUP(A580,[1]külterület!$J:$M,4,FALSE)</f>
        <v>kivett, vízmosás</v>
      </c>
      <c r="E580" s="6" t="str">
        <f>VLOOKUP(A580,[1]külterület!$J:$N,5,FALSE)</f>
        <v>-</v>
      </c>
      <c r="F580" s="6" t="str">
        <f>VLOOKUP(A580,[1]külterület!$J:$O,6,FALSE)</f>
        <v>2500</v>
      </c>
      <c r="H580" s="6" t="str">
        <f>VLOOKUP(A580,[1]külterület!$D:$G,3,FALSE)</f>
        <v>1/1</v>
      </c>
      <c r="I580" s="6" t="s">
        <v>15</v>
      </c>
      <c r="J580" s="6" t="str">
        <f>VLOOKUP(A580,[1]külterület!$D:$I,6,FALSE)</f>
        <v>1990.12.18</v>
      </c>
    </row>
    <row r="581" spans="1:10" x14ac:dyDescent="0.25">
      <c r="A581" s="4" t="s">
        <v>227</v>
      </c>
      <c r="B581" s="5" t="s">
        <v>169</v>
      </c>
      <c r="D581" s="5" t="str">
        <f>VLOOKUP(A581,[1]külterület!$J:$M,4,FALSE)</f>
        <v>kivett, közút</v>
      </c>
      <c r="E581" s="6" t="str">
        <f>VLOOKUP(A581,[1]külterület!$J:$N,5,FALSE)</f>
        <v>-</v>
      </c>
      <c r="F581" s="6" t="str">
        <f>VLOOKUP(A581,[1]külterület!$J:$O,6,FALSE)</f>
        <v>2106</v>
      </c>
      <c r="H581" s="6" t="str">
        <f>VLOOKUP(A581,[1]külterület!$D:$G,3,FALSE)</f>
        <v>1/1</v>
      </c>
      <c r="I581" s="6" t="s">
        <v>15</v>
      </c>
      <c r="J581" s="6" t="str">
        <f>VLOOKUP(A581,[1]külterület!$D:$I,6,FALSE)</f>
        <v>1990.12.18</v>
      </c>
    </row>
    <row r="582" spans="1:10" x14ac:dyDescent="0.25">
      <c r="A582" s="4" t="s">
        <v>228</v>
      </c>
      <c r="B582" s="5" t="s">
        <v>169</v>
      </c>
      <c r="D582" s="5" t="str">
        <f>VLOOKUP(A582,[1]külterület!$J:$M,4,FALSE)</f>
        <v>kivett, közút</v>
      </c>
      <c r="E582" s="6" t="str">
        <f>VLOOKUP(A582,[1]külterület!$J:$N,5,FALSE)</f>
        <v>-</v>
      </c>
      <c r="F582" s="6" t="str">
        <f>VLOOKUP(A582,[1]külterület!$J:$O,6,FALSE)</f>
        <v>3359</v>
      </c>
      <c r="H582" s="6" t="str">
        <f>VLOOKUP(A582,[1]külterület!$D:$G,3,FALSE)</f>
        <v>1/1</v>
      </c>
      <c r="I582" s="6" t="s">
        <v>15</v>
      </c>
      <c r="J582" s="6" t="str">
        <f>VLOOKUP(A582,[1]külterület!$D:$I,6,FALSE)</f>
        <v>1990.12.18</v>
      </c>
    </row>
    <row r="583" spans="1:10" x14ac:dyDescent="0.25">
      <c r="A583" s="4" t="s">
        <v>229</v>
      </c>
      <c r="B583" s="5" t="s">
        <v>169</v>
      </c>
      <c r="D583" s="5" t="s">
        <v>76</v>
      </c>
      <c r="E583" s="6">
        <v>0</v>
      </c>
      <c r="F583" s="6">
        <v>299</v>
      </c>
      <c r="H583" s="12" t="s">
        <v>14</v>
      </c>
      <c r="I583" s="6" t="s">
        <v>15</v>
      </c>
      <c r="J583" s="13">
        <v>33225</v>
      </c>
    </row>
    <row r="584" spans="1:10" x14ac:dyDescent="0.25">
      <c r="A584" s="4" t="s">
        <v>230</v>
      </c>
      <c r="B584" s="5" t="s">
        <v>169</v>
      </c>
      <c r="D584" s="5" t="s">
        <v>135</v>
      </c>
      <c r="E584" s="6">
        <v>0</v>
      </c>
      <c r="F584" s="6">
        <v>540</v>
      </c>
      <c r="H584" s="12" t="s">
        <v>14</v>
      </c>
      <c r="I584" s="6" t="s">
        <v>15</v>
      </c>
      <c r="J584" s="13">
        <v>33225</v>
      </c>
    </row>
    <row r="585" spans="1:10" x14ac:dyDescent="0.25">
      <c r="A585" s="4" t="s">
        <v>231</v>
      </c>
      <c r="B585" s="5" t="s">
        <v>169</v>
      </c>
      <c r="D585" s="5" t="s">
        <v>135</v>
      </c>
      <c r="E585" s="6">
        <v>0</v>
      </c>
      <c r="F585" s="6">
        <v>1009</v>
      </c>
      <c r="H585" s="12" t="s">
        <v>14</v>
      </c>
      <c r="I585" s="6" t="s">
        <v>15</v>
      </c>
      <c r="J585" s="13">
        <v>33225</v>
      </c>
    </row>
    <row r="586" spans="1:10" x14ac:dyDescent="0.25">
      <c r="A586" s="4" t="s">
        <v>232</v>
      </c>
      <c r="B586" s="5" t="s">
        <v>169</v>
      </c>
      <c r="D586" s="5" t="s">
        <v>76</v>
      </c>
      <c r="E586" s="6">
        <v>0</v>
      </c>
      <c r="F586" s="6">
        <v>167</v>
      </c>
      <c r="H586" s="12" t="s">
        <v>14</v>
      </c>
      <c r="I586" s="6" t="s">
        <v>15</v>
      </c>
      <c r="J586" s="13">
        <v>33225</v>
      </c>
    </row>
    <row r="587" spans="1:10" x14ac:dyDescent="0.25">
      <c r="A587" s="4" t="s">
        <v>233</v>
      </c>
      <c r="B587" s="5" t="s">
        <v>169</v>
      </c>
      <c r="D587" s="5" t="str">
        <f>VLOOKUP(A587,[1]külterület!$J:$M,4,FALSE)</f>
        <v>kivett, közút</v>
      </c>
      <c r="E587" s="6" t="str">
        <f>VLOOKUP(A587,[1]külterület!$J:$N,5,FALSE)</f>
        <v>-</v>
      </c>
      <c r="F587" s="6" t="str">
        <f>VLOOKUP(A587,[1]külterület!$J:$O,6,FALSE)</f>
        <v>7061</v>
      </c>
      <c r="H587" s="6" t="str">
        <f>VLOOKUP(A587,[1]külterület!$D:$G,3,FALSE)</f>
        <v>1/1</v>
      </c>
      <c r="I587" s="6" t="s">
        <v>15</v>
      </c>
      <c r="J587" s="6" t="str">
        <f>VLOOKUP(A587,[1]külterület!$D:$I,6,FALSE)</f>
        <v>1990.12.18</v>
      </c>
    </row>
    <row r="588" spans="1:10" x14ac:dyDescent="0.25">
      <c r="A588" s="4" t="s">
        <v>234</v>
      </c>
      <c r="B588" s="5" t="s">
        <v>169</v>
      </c>
      <c r="D588" s="5" t="str">
        <f>VLOOKUP(A588,[1]külterület!$J:$M,4,FALSE)</f>
        <v>kivett, közút</v>
      </c>
      <c r="E588" s="6" t="str">
        <f>VLOOKUP(A588,[1]külterület!$J:$N,5,FALSE)</f>
        <v>-</v>
      </c>
      <c r="F588" s="6" t="str">
        <f>VLOOKUP(A588,[1]külterület!$J:$O,6,FALSE)</f>
        <v>631</v>
      </c>
      <c r="H588" s="6" t="str">
        <f>VLOOKUP(A588,[1]külterület!$D:$G,3,FALSE)</f>
        <v>1/1</v>
      </c>
      <c r="I588" s="6" t="s">
        <v>15</v>
      </c>
      <c r="J588" s="6" t="str">
        <f>VLOOKUP(A588,[1]külterület!$D:$I,6,FALSE)</f>
        <v>1990.12.18</v>
      </c>
    </row>
    <row r="589" spans="1:10" x14ac:dyDescent="0.25">
      <c r="A589" s="4" t="s">
        <v>235</v>
      </c>
      <c r="B589" s="5" t="s">
        <v>169</v>
      </c>
      <c r="D589" s="5" t="s">
        <v>135</v>
      </c>
      <c r="F589" s="6">
        <v>989</v>
      </c>
      <c r="H589" s="12" t="s">
        <v>14</v>
      </c>
      <c r="I589" s="6" t="s">
        <v>15</v>
      </c>
      <c r="J589" s="13">
        <v>33225</v>
      </c>
    </row>
    <row r="590" spans="1:10" x14ac:dyDescent="0.25">
      <c r="A590" s="4" t="s">
        <v>236</v>
      </c>
      <c r="B590" s="5" t="s">
        <v>169</v>
      </c>
      <c r="D590" s="5" t="str">
        <f>VLOOKUP(A590,[1]külterület!$J:$M,4,FALSE)</f>
        <v>kivett, vízmosás</v>
      </c>
      <c r="E590" s="6" t="str">
        <f>VLOOKUP(A590,[1]külterület!$J:$N,5,FALSE)</f>
        <v>-</v>
      </c>
      <c r="F590" s="6" t="str">
        <f>VLOOKUP(A590,[1]külterület!$J:$O,6,FALSE)</f>
        <v>5041</v>
      </c>
      <c r="H590" s="6" t="str">
        <f>VLOOKUP(A590,[1]külterület!$D:$G,3,FALSE)</f>
        <v>1/1</v>
      </c>
      <c r="I590" s="6" t="s">
        <v>15</v>
      </c>
      <c r="J590" s="6" t="str">
        <f>VLOOKUP(A590,[1]külterület!$D:$I,6,FALSE)</f>
        <v>1990.12.18</v>
      </c>
    </row>
    <row r="591" spans="1:10" x14ac:dyDescent="0.25">
      <c r="A591" s="4" t="s">
        <v>237</v>
      </c>
      <c r="B591" s="5" t="s">
        <v>169</v>
      </c>
      <c r="D591" s="5" t="str">
        <f>VLOOKUP(A591,[1]külterület!$J:$M,4,FALSE)</f>
        <v>kivett, közút</v>
      </c>
      <c r="E591" s="6" t="str">
        <f>VLOOKUP(A591,[1]külterület!$J:$N,5,FALSE)</f>
        <v>-</v>
      </c>
      <c r="F591" s="6" t="str">
        <f>VLOOKUP(A591,[1]külterület!$J:$O,6,FALSE)</f>
        <v>2606</v>
      </c>
      <c r="H591" s="6" t="str">
        <f>VLOOKUP(A591,[1]külterület!$D:$G,3,FALSE)</f>
        <v>1/1</v>
      </c>
      <c r="I591" s="6" t="s">
        <v>15</v>
      </c>
      <c r="J591" s="6" t="str">
        <f>VLOOKUP(A591,[1]külterület!$D:$I,6,FALSE)</f>
        <v>1990.12.18</v>
      </c>
    </row>
    <row r="592" spans="1:10" x14ac:dyDescent="0.25">
      <c r="A592" s="4" t="s">
        <v>238</v>
      </c>
      <c r="B592" s="5" t="s">
        <v>169</v>
      </c>
      <c r="D592" s="5" t="str">
        <f>VLOOKUP(A592,[1]külterület!$J:$M,4,FALSE)</f>
        <v>kivett, sh. út</v>
      </c>
      <c r="E592" s="6" t="str">
        <f>VLOOKUP(A592,[1]külterület!$J:$N,5,FALSE)</f>
        <v>-</v>
      </c>
      <c r="F592" s="6" t="str">
        <f>VLOOKUP(A592,[1]külterület!$J:$O,6,FALSE)</f>
        <v>1644</v>
      </c>
      <c r="H592" s="6" t="str">
        <f>VLOOKUP(A592,[1]külterület!$D:$G,3,FALSE)</f>
        <v>1/1</v>
      </c>
      <c r="I592" s="6" t="str">
        <f>VLOOKUP(A592,[1]külterület!$D:$H,5,FALSE)</f>
        <v>1993. évi II. tv</v>
      </c>
      <c r="J592" s="6" t="str">
        <f>VLOOKUP(A592,[1]külterület!$D:$I,6,FALSE)</f>
        <v>2001.03.05</v>
      </c>
    </row>
    <row r="593" spans="1:10" x14ac:dyDescent="0.25">
      <c r="A593" s="4" t="s">
        <v>239</v>
      </c>
      <c r="B593" s="5" t="s">
        <v>169</v>
      </c>
      <c r="D593" s="5" t="str">
        <f>VLOOKUP(A593,[1]külterület!$J:$M,4,FALSE)</f>
        <v>kivett, sh. út</v>
      </c>
      <c r="E593" s="6" t="str">
        <f>VLOOKUP(A593,[1]külterület!$J:$N,5,FALSE)</f>
        <v>-</v>
      </c>
      <c r="F593" s="6" t="str">
        <f>VLOOKUP(A593,[1]külterület!$J:$O,6,FALSE)</f>
        <v>208</v>
      </c>
      <c r="H593" s="6" t="str">
        <f>VLOOKUP(A593,[1]külterület!$D:$G,3,FALSE)</f>
        <v>1/1</v>
      </c>
      <c r="I593" s="6" t="str">
        <f>VLOOKUP(A593,[1]külterület!$D:$H,5,FALSE)</f>
        <v>1993. évi II. tv</v>
      </c>
      <c r="J593" s="6" t="str">
        <f>VLOOKUP(A593,[1]külterület!$D:$I,6,FALSE)</f>
        <v>2001.03.05</v>
      </c>
    </row>
    <row r="594" spans="1:10" x14ac:dyDescent="0.25">
      <c r="A594" s="4" t="s">
        <v>240</v>
      </c>
      <c r="B594" s="5" t="s">
        <v>169</v>
      </c>
      <c r="D594" s="5" t="str">
        <f>VLOOKUP(A594,[1]külterület!$J:$M,4,FALSE)</f>
        <v>kivett, közút</v>
      </c>
      <c r="E594" s="6" t="str">
        <f>VLOOKUP(A594,[1]külterület!$J:$N,5,FALSE)</f>
        <v>-</v>
      </c>
      <c r="F594" s="6" t="str">
        <f>VLOOKUP(A594,[1]külterület!$J:$O,6,FALSE)</f>
        <v>1164</v>
      </c>
      <c r="H594" s="6" t="str">
        <f>VLOOKUP(A594,[1]külterület!$D:$G,3,FALSE)</f>
        <v>1/1</v>
      </c>
      <c r="I594" s="6" t="s">
        <v>15</v>
      </c>
      <c r="J594" s="6" t="str">
        <f>VLOOKUP(A594,[1]külterület!$D:$I,6,FALSE)</f>
        <v>1990.12.18</v>
      </c>
    </row>
    <row r="595" spans="1:10" x14ac:dyDescent="0.25">
      <c r="A595" s="4" t="s">
        <v>241</v>
      </c>
      <c r="B595" s="5" t="s">
        <v>169</v>
      </c>
      <c r="D595" s="5" t="s">
        <v>76</v>
      </c>
      <c r="E595" s="6">
        <v>0</v>
      </c>
      <c r="F595" s="6">
        <v>7061</v>
      </c>
      <c r="H595" s="12" t="s">
        <v>14</v>
      </c>
      <c r="I595" s="6" t="s">
        <v>15</v>
      </c>
      <c r="J595" s="13">
        <v>33225</v>
      </c>
    </row>
    <row r="596" spans="1:10" x14ac:dyDescent="0.25">
      <c r="A596" s="4" t="s">
        <v>242</v>
      </c>
      <c r="B596" s="5" t="s">
        <v>169</v>
      </c>
      <c r="D596" s="5" t="s">
        <v>135</v>
      </c>
      <c r="E596" s="6">
        <v>0</v>
      </c>
      <c r="F596" s="6">
        <v>660</v>
      </c>
      <c r="H596" s="12" t="s">
        <v>14</v>
      </c>
      <c r="I596" s="6" t="s">
        <v>15</v>
      </c>
      <c r="J596" s="13">
        <v>33225</v>
      </c>
    </row>
    <row r="597" spans="1:10" x14ac:dyDescent="0.25">
      <c r="A597" s="4" t="s">
        <v>243</v>
      </c>
      <c r="B597" s="5" t="s">
        <v>169</v>
      </c>
      <c r="D597" s="5" t="s">
        <v>76</v>
      </c>
      <c r="E597" s="6">
        <v>0</v>
      </c>
      <c r="F597" s="6">
        <v>2662</v>
      </c>
      <c r="H597" s="12" t="s">
        <v>14</v>
      </c>
      <c r="I597" s="6" t="s">
        <v>15</v>
      </c>
      <c r="J597" s="13">
        <v>33225</v>
      </c>
    </row>
    <row r="598" spans="1:10" x14ac:dyDescent="0.25">
      <c r="A598" s="4" t="s">
        <v>244</v>
      </c>
      <c r="B598" s="5" t="s">
        <v>169</v>
      </c>
      <c r="D598" s="5" t="str">
        <f>VLOOKUP(A598,[1]külterület!$J:$M,4,FALSE)</f>
        <v>kivett, vízmosás</v>
      </c>
      <c r="E598" s="6" t="str">
        <f>VLOOKUP(A598,[1]külterület!$J:$N,5,FALSE)</f>
        <v>-</v>
      </c>
      <c r="F598" s="6" t="str">
        <f>VLOOKUP(A598,[1]külterület!$J:$O,6,FALSE)</f>
        <v>226</v>
      </c>
      <c r="H598" s="6" t="str">
        <f>VLOOKUP(A598,[1]külterület!$D:$G,3,FALSE)</f>
        <v>1/1</v>
      </c>
      <c r="I598" s="6" t="s">
        <v>15</v>
      </c>
      <c r="J598" s="6" t="str">
        <f>VLOOKUP(A598,[1]külterület!$D:$I,6,FALSE)</f>
        <v>1990.12.18</v>
      </c>
    </row>
    <row r="599" spans="1:10" x14ac:dyDescent="0.25">
      <c r="A599" s="4" t="s">
        <v>245</v>
      </c>
      <c r="B599" s="5" t="s">
        <v>169</v>
      </c>
      <c r="D599" s="5" t="str">
        <f>VLOOKUP(A599,[1]külterület!$J:$M,4,FALSE)</f>
        <v>kivett, közút</v>
      </c>
      <c r="E599" s="6" t="str">
        <f>VLOOKUP(A599,[1]külterület!$J:$N,5,FALSE)</f>
        <v>-</v>
      </c>
      <c r="F599" s="6" t="str">
        <f>VLOOKUP(A599,[1]külterület!$J:$O,6,FALSE)</f>
        <v>557</v>
      </c>
      <c r="H599" s="6" t="str">
        <f>VLOOKUP(A599,[1]külterület!$D:$G,3,FALSE)</f>
        <v>1/1</v>
      </c>
      <c r="I599" s="6" t="s">
        <v>15</v>
      </c>
      <c r="J599" s="6" t="str">
        <f>VLOOKUP(A599,[1]külterület!$D:$I,6,FALSE)</f>
        <v>1990.12.18</v>
      </c>
    </row>
    <row r="600" spans="1:10" x14ac:dyDescent="0.25">
      <c r="A600" s="4" t="s">
        <v>246</v>
      </c>
      <c r="B600" s="5" t="s">
        <v>169</v>
      </c>
      <c r="D600" s="5" t="str">
        <f>VLOOKUP(A600,[1]külterület!$J:$M,4,FALSE)</f>
        <v>kivett, sh. út</v>
      </c>
      <c r="E600" s="6" t="str">
        <f>VLOOKUP(A600,[1]külterület!$J:$N,5,FALSE)</f>
        <v>-</v>
      </c>
      <c r="F600" s="6" t="str">
        <f>VLOOKUP(A600,[1]külterület!$J:$O,6,FALSE)</f>
        <v>444</v>
      </c>
      <c r="H600" s="6" t="str">
        <f>VLOOKUP(A600,[1]külterület!$D:$G,3,FALSE)</f>
        <v>1/1</v>
      </c>
      <c r="I600" s="6" t="str">
        <f>VLOOKUP(A600,[1]külterület!$D:$H,5,FALSE)</f>
        <v>1993. évi II. tv</v>
      </c>
      <c r="J600" s="6" t="str">
        <f>VLOOKUP(A600,[1]külterület!$D:$I,6,FALSE)</f>
        <v>2001.03.05</v>
      </c>
    </row>
    <row r="601" spans="1:10" x14ac:dyDescent="0.25">
      <c r="A601" s="4" t="s">
        <v>247</v>
      </c>
      <c r="B601" s="5" t="s">
        <v>169</v>
      </c>
      <c r="D601" s="5" t="str">
        <f>VLOOKUP(A601,[1]külterület!$J:$M,4,FALSE)</f>
        <v>kivett, közút</v>
      </c>
      <c r="E601" s="6" t="str">
        <f>VLOOKUP(A601,[1]külterület!$J:$N,5,FALSE)</f>
        <v>-</v>
      </c>
      <c r="F601" s="6" t="str">
        <f>VLOOKUP(A601,[1]külterület!$J:$O,6,FALSE)</f>
        <v>3863</v>
      </c>
      <c r="H601" s="6" t="str">
        <f>VLOOKUP(A601,[1]külterület!$D:$G,3,FALSE)</f>
        <v>1/1</v>
      </c>
      <c r="I601" s="6" t="s">
        <v>15</v>
      </c>
      <c r="J601" s="6" t="str">
        <f>VLOOKUP(A601,[1]külterület!$D:$I,6,FALSE)</f>
        <v>1990.12.18</v>
      </c>
    </row>
    <row r="602" spans="1:10" x14ac:dyDescent="0.25">
      <c r="A602" s="4" t="s">
        <v>248</v>
      </c>
      <c r="B602" s="5" t="s">
        <v>169</v>
      </c>
      <c r="D602" s="5" t="str">
        <f>VLOOKUP(A602,[1]külterület!$J:$M,4,FALSE)</f>
        <v>kivett, közút</v>
      </c>
      <c r="E602" s="6" t="str">
        <f>VLOOKUP(A602,[1]külterület!$J:$N,5,FALSE)</f>
        <v>-</v>
      </c>
      <c r="F602" s="6" t="str">
        <f>VLOOKUP(A602,[1]külterület!$J:$O,6,FALSE)</f>
        <v>846</v>
      </c>
      <c r="H602" s="6" t="str">
        <f>VLOOKUP(A602,[1]külterület!$D:$G,3,FALSE)</f>
        <v>1/1</v>
      </c>
      <c r="I602" s="6" t="s">
        <v>15</v>
      </c>
      <c r="J602" s="6" t="str">
        <f>VLOOKUP(A602,[1]külterület!$D:$I,6,FALSE)</f>
        <v>1990.12.18</v>
      </c>
    </row>
    <row r="603" spans="1:10" x14ac:dyDescent="0.25">
      <c r="A603" s="4" t="s">
        <v>249</v>
      </c>
      <c r="B603" s="5" t="s">
        <v>169</v>
      </c>
      <c r="D603" s="5" t="str">
        <f>VLOOKUP(A603,[1]külterület!$J:$M,4,FALSE)</f>
        <v>kivett, vízmosás</v>
      </c>
      <c r="E603" s="6" t="str">
        <f>VLOOKUP(A603,[1]külterület!$J:$N,5,FALSE)</f>
        <v>-</v>
      </c>
      <c r="F603" s="6" t="str">
        <f>VLOOKUP(A603,[1]külterület!$J:$O,6,FALSE)</f>
        <v>6888</v>
      </c>
      <c r="H603" s="6" t="str">
        <f>VLOOKUP(A603,[1]külterület!$D:$G,3,FALSE)</f>
        <v>1/1</v>
      </c>
      <c r="I603" s="6" t="s">
        <v>15</v>
      </c>
      <c r="J603" s="6" t="str">
        <f>VLOOKUP(A603,[1]külterület!$D:$I,6,FALSE)</f>
        <v>1990.12.18</v>
      </c>
    </row>
    <row r="604" spans="1:10" x14ac:dyDescent="0.25">
      <c r="A604" s="4" t="s">
        <v>250</v>
      </c>
      <c r="B604" s="5" t="s">
        <v>169</v>
      </c>
      <c r="D604" s="5" t="str">
        <f>VLOOKUP(A604,[1]külterület!$J:$M,4,FALSE)</f>
        <v>kivett, közút</v>
      </c>
      <c r="E604" s="6" t="str">
        <f>VLOOKUP(A604,[1]külterület!$J:$N,5,FALSE)</f>
        <v>-</v>
      </c>
      <c r="F604" s="6" t="str">
        <f>VLOOKUP(A604,[1]külterület!$J:$O,6,FALSE)</f>
        <v>443</v>
      </c>
      <c r="H604" s="6" t="str">
        <f>VLOOKUP(A604,[1]külterület!$D:$G,3,FALSE)</f>
        <v>1/1</v>
      </c>
      <c r="I604" s="6" t="s">
        <v>15</v>
      </c>
      <c r="J604" s="6" t="str">
        <f>VLOOKUP(A604,[1]külterület!$D:$I,6,FALSE)</f>
        <v>1990.12.18</v>
      </c>
    </row>
    <row r="605" spans="1:10" x14ac:dyDescent="0.25">
      <c r="A605" s="4" t="s">
        <v>251</v>
      </c>
      <c r="B605" s="5" t="s">
        <v>169</v>
      </c>
      <c r="D605" s="5" t="str">
        <f>VLOOKUP(A605,[1]külterület!$J:$M,4,FALSE)</f>
        <v>kivett, sh. út</v>
      </c>
      <c r="E605" s="6" t="str">
        <f>VLOOKUP(A605,[1]külterület!$J:$N,5,FALSE)</f>
        <v>-</v>
      </c>
      <c r="F605" s="6" t="str">
        <f>VLOOKUP(A605,[1]külterület!$J:$O,6,FALSE)</f>
        <v>556</v>
      </c>
      <c r="H605" s="6" t="str">
        <f>VLOOKUP(A605,[1]külterület!$D:$G,3,FALSE)</f>
        <v>1/1</v>
      </c>
      <c r="I605" s="6" t="s">
        <v>15</v>
      </c>
      <c r="J605" s="6" t="str">
        <f>VLOOKUP(A605,[1]külterület!$D:$I,6,FALSE)</f>
        <v>1990.12.18</v>
      </c>
    </row>
    <row r="606" spans="1:10" x14ac:dyDescent="0.25">
      <c r="A606" s="4" t="s">
        <v>252</v>
      </c>
      <c r="B606" s="5" t="s">
        <v>169</v>
      </c>
      <c r="D606" s="5" t="str">
        <f>VLOOKUP(A606,[1]külterület!$J:$M,4,FALSE)</f>
        <v>kivett, közút</v>
      </c>
      <c r="E606" s="6" t="str">
        <f>VLOOKUP(A606,[1]külterület!$J:$N,5,FALSE)</f>
        <v>-</v>
      </c>
      <c r="F606" s="6" t="str">
        <f>VLOOKUP(A606,[1]külterület!$J:$O,6,FALSE)</f>
        <v>1104</v>
      </c>
      <c r="H606" s="6" t="str">
        <f>VLOOKUP(A606,[1]külterület!$D:$G,3,FALSE)</f>
        <v>1/1</v>
      </c>
      <c r="I606" s="6" t="s">
        <v>15</v>
      </c>
      <c r="J606" s="6" t="str">
        <f>VLOOKUP(A606,[1]külterület!$D:$I,6,FALSE)</f>
        <v>1990.12.18</v>
      </c>
    </row>
    <row r="607" spans="1:10" x14ac:dyDescent="0.25">
      <c r="A607" s="4" t="s">
        <v>253</v>
      </c>
      <c r="B607" s="5" t="s">
        <v>169</v>
      </c>
      <c r="D607" s="5" t="str">
        <f>VLOOKUP(A607,[1]külterület!$J:$M,4,FALSE)</f>
        <v>kivett, sh. út</v>
      </c>
      <c r="E607" s="6" t="str">
        <f>VLOOKUP(A607,[1]külterület!$J:$N,5,FALSE)</f>
        <v>-</v>
      </c>
      <c r="F607" s="6" t="str">
        <f>VLOOKUP(A607,[1]külterület!$J:$O,6,FALSE)</f>
        <v>952</v>
      </c>
      <c r="H607" s="6" t="str">
        <f>VLOOKUP(A607,[1]külterület!$D:$G,3,FALSE)</f>
        <v>1/1</v>
      </c>
      <c r="I607" s="6" t="str">
        <f>VLOOKUP(A607,[1]külterület!$D:$H,5,FALSE)</f>
        <v>1993. évi II. tv</v>
      </c>
      <c r="J607" s="6" t="str">
        <f>VLOOKUP(A607,[1]külterület!$D:$I,6,FALSE)</f>
        <v>2001.03.05</v>
      </c>
    </row>
    <row r="608" spans="1:10" x14ac:dyDescent="0.25">
      <c r="A608" s="4" t="s">
        <v>254</v>
      </c>
      <c r="B608" s="5" t="s">
        <v>169</v>
      </c>
      <c r="D608" s="5" t="str">
        <f>VLOOKUP(A608,[1]külterület!$J:$M,4,FALSE)</f>
        <v>kivett, vízfolyás</v>
      </c>
      <c r="E608" s="6" t="str">
        <f>VLOOKUP(A608,[1]külterület!$J:$N,5,FALSE)</f>
        <v>-</v>
      </c>
      <c r="F608" s="6" t="str">
        <f>VLOOKUP(A608,[1]külterület!$J:$O,6,FALSE)</f>
        <v>1469</v>
      </c>
      <c r="H608" s="6" t="str">
        <f>VLOOKUP(A608,[1]külterület!$D:$G,3,FALSE)</f>
        <v>1/1</v>
      </c>
      <c r="I608" s="6" t="s">
        <v>15</v>
      </c>
      <c r="J608" s="6" t="str">
        <f>VLOOKUP(A608,[1]külterület!$D:$I,6,FALSE)</f>
        <v>1990.12.18</v>
      </c>
    </row>
    <row r="609" spans="1:10" x14ac:dyDescent="0.25">
      <c r="A609" s="4" t="s">
        <v>255</v>
      </c>
      <c r="B609" s="5" t="s">
        <v>169</v>
      </c>
      <c r="D609" s="5" t="str">
        <f>VLOOKUP(A609,[1]külterület!$J:$M,4,FALSE)</f>
        <v>kivett, közút</v>
      </c>
      <c r="E609" s="6" t="str">
        <f>VLOOKUP(A609,[1]külterület!$J:$N,5,FALSE)</f>
        <v>-</v>
      </c>
      <c r="F609" s="6" t="str">
        <f>VLOOKUP(A609,[1]külterület!$J:$O,6,FALSE)</f>
        <v>5456</v>
      </c>
      <c r="H609" s="6" t="str">
        <f>VLOOKUP(A609,[1]külterület!$D:$G,3,FALSE)</f>
        <v>1/1</v>
      </c>
      <c r="I609" s="6" t="s">
        <v>15</v>
      </c>
      <c r="J609" s="6" t="str">
        <f>VLOOKUP(A609,[1]külterület!$D:$I,6,FALSE)</f>
        <v>1990.12.18</v>
      </c>
    </row>
    <row r="610" spans="1:10" x14ac:dyDescent="0.25">
      <c r="A610" s="4" t="s">
        <v>256</v>
      </c>
      <c r="B610" s="5" t="s">
        <v>169</v>
      </c>
      <c r="D610" s="5" t="str">
        <f>VLOOKUP(A610,[1]külterület!$J:$M,4,FALSE)</f>
        <v>kivett, közút</v>
      </c>
      <c r="E610" s="6" t="str">
        <f>VLOOKUP(A610,[1]külterület!$J:$N,5,FALSE)</f>
        <v>-</v>
      </c>
      <c r="F610" s="6" t="str">
        <f>VLOOKUP(A610,[1]külterület!$J:$O,6,FALSE)</f>
        <v>2895</v>
      </c>
      <c r="H610" s="6" t="str">
        <f>VLOOKUP(A610,[1]külterület!$D:$G,3,FALSE)</f>
        <v>1/1</v>
      </c>
      <c r="I610" s="6" t="s">
        <v>15</v>
      </c>
      <c r="J610" s="6" t="str">
        <f>VLOOKUP(A610,[1]külterület!$D:$I,6,FALSE)</f>
        <v>1990.12.18</v>
      </c>
    </row>
    <row r="611" spans="1:10" x14ac:dyDescent="0.25">
      <c r="A611" s="4" t="s">
        <v>257</v>
      </c>
      <c r="B611" s="5" t="s">
        <v>169</v>
      </c>
      <c r="D611" s="5" t="s">
        <v>76</v>
      </c>
      <c r="E611" s="6">
        <v>0</v>
      </c>
      <c r="F611" s="6">
        <v>749</v>
      </c>
      <c r="H611" s="6" t="str">
        <f>VLOOKUP(A611,[1]külterület!$D:$G,3,FALSE)</f>
        <v>1/1</v>
      </c>
      <c r="I611" s="6" t="s">
        <v>15</v>
      </c>
      <c r="J611" s="6" t="str">
        <f>VLOOKUP(A611,[1]külterület!$D:$I,6,FALSE)</f>
        <v>1990.12.18</v>
      </c>
    </row>
    <row r="612" spans="1:10" x14ac:dyDescent="0.25">
      <c r="A612" s="4" t="s">
        <v>258</v>
      </c>
      <c r="B612" s="5" t="s">
        <v>169</v>
      </c>
      <c r="D612" s="5" t="str">
        <f>VLOOKUP(A612,[1]külterület!$J:$M,4,FALSE)</f>
        <v>kivett, közút</v>
      </c>
      <c r="E612" s="6" t="str">
        <f>VLOOKUP(A612,[1]külterület!$J:$N,5,FALSE)</f>
        <v>-</v>
      </c>
      <c r="F612" s="6" t="str">
        <f>VLOOKUP(A612,[1]külterület!$J:$O,6,FALSE)</f>
        <v>1021</v>
      </c>
      <c r="H612" s="6" t="str">
        <f>VLOOKUP(A612,[1]külterület!$D:$G,3,FALSE)</f>
        <v>1/1</v>
      </c>
      <c r="I612" s="6" t="s">
        <v>15</v>
      </c>
      <c r="J612" s="6" t="str">
        <f>VLOOKUP(A612,[1]külterület!$D:$I,6,FALSE)</f>
        <v>1990.12.18</v>
      </c>
    </row>
    <row r="613" spans="1:10" x14ac:dyDescent="0.25">
      <c r="A613" s="4" t="s">
        <v>259</v>
      </c>
      <c r="B613" s="5" t="s">
        <v>169</v>
      </c>
      <c r="D613" s="5" t="str">
        <f>VLOOKUP(A613,[1]külterület!$J:$M,4,FALSE)</f>
        <v>kivett, közút</v>
      </c>
      <c r="E613" s="6" t="str">
        <f>VLOOKUP(A613,[1]külterület!$J:$N,5,FALSE)</f>
        <v>-</v>
      </c>
      <c r="F613" s="6" t="str">
        <f>VLOOKUP(A613,[1]külterület!$J:$O,6,FALSE)</f>
        <v>587</v>
      </c>
      <c r="H613" s="6" t="str">
        <f>VLOOKUP(A613,[1]külterület!$D:$G,3,FALSE)</f>
        <v>1/1</v>
      </c>
      <c r="I613" s="6" t="s">
        <v>15</v>
      </c>
      <c r="J613" s="6" t="str">
        <f>VLOOKUP(A613,[1]külterület!$D:$I,6,FALSE)</f>
        <v>1990.12.18</v>
      </c>
    </row>
    <row r="614" spans="1:10" x14ac:dyDescent="0.25">
      <c r="A614" s="4" t="s">
        <v>260</v>
      </c>
      <c r="B614" s="5" t="s">
        <v>169</v>
      </c>
      <c r="D614" s="5" t="str">
        <f>VLOOKUP(A614,[1]külterület!$J:$M,4,FALSE)</f>
        <v>kivett, közút</v>
      </c>
      <c r="E614" s="6" t="str">
        <f>VLOOKUP(A614,[1]külterület!$J:$N,5,FALSE)</f>
        <v>-</v>
      </c>
      <c r="F614" s="6" t="str">
        <f>VLOOKUP(A614,[1]külterület!$J:$O,6,FALSE)</f>
        <v>1604</v>
      </c>
      <c r="H614" s="6" t="str">
        <f>VLOOKUP(A614,[1]külterület!$D:$G,3,FALSE)</f>
        <v>1/1</v>
      </c>
      <c r="I614" s="6" t="s">
        <v>15</v>
      </c>
      <c r="J614" s="6" t="str">
        <f>VLOOKUP(A614,[1]külterület!$D:$I,6,FALSE)</f>
        <v>1990.12.18</v>
      </c>
    </row>
    <row r="615" spans="1:10" x14ac:dyDescent="0.25">
      <c r="A615" s="4" t="s">
        <v>261</v>
      </c>
      <c r="B615" s="5" t="s">
        <v>169</v>
      </c>
      <c r="D615" s="5" t="str">
        <f>VLOOKUP(A615,[1]külterület!$J:$M,4,FALSE)</f>
        <v>kivett, közút</v>
      </c>
      <c r="E615" s="6" t="str">
        <f>VLOOKUP(A615,[1]külterület!$J:$N,5,FALSE)</f>
        <v>-</v>
      </c>
      <c r="F615" s="6" t="str">
        <f>VLOOKUP(A615,[1]külterület!$J:$O,6,FALSE)</f>
        <v>217</v>
      </c>
      <c r="H615" s="6" t="str">
        <f>VLOOKUP(A615,[1]külterület!$D:$G,3,FALSE)</f>
        <v>1/1</v>
      </c>
      <c r="I615" s="6" t="s">
        <v>15</v>
      </c>
      <c r="J615" s="6" t="str">
        <f>VLOOKUP(A615,[1]külterület!$D:$I,6,FALSE)</f>
        <v>1990.12.18</v>
      </c>
    </row>
    <row r="616" spans="1:10" x14ac:dyDescent="0.25">
      <c r="A616" s="4" t="s">
        <v>262</v>
      </c>
      <c r="B616" s="5" t="s">
        <v>169</v>
      </c>
      <c r="D616" s="5" t="str">
        <f>VLOOKUP(A616,[1]külterület!$J:$M,4,FALSE)</f>
        <v>kivett, közút</v>
      </c>
      <c r="E616" s="6" t="str">
        <f>VLOOKUP(A616,[1]külterület!$J:$N,5,FALSE)</f>
        <v>-</v>
      </c>
      <c r="F616" s="6" t="str">
        <f>VLOOKUP(A616,[1]külterület!$J:$O,6,FALSE)</f>
        <v>1673</v>
      </c>
      <c r="H616" s="6" t="str">
        <f>VLOOKUP(A616,[1]külterület!$D:$G,3,FALSE)</f>
        <v>1/1</v>
      </c>
      <c r="I616" s="6" t="s">
        <v>15</v>
      </c>
      <c r="J616" s="6" t="str">
        <f>VLOOKUP(A616,[1]külterület!$D:$I,6,FALSE)</f>
        <v>1990.12.18</v>
      </c>
    </row>
    <row r="617" spans="1:10" x14ac:dyDescent="0.25">
      <c r="A617" s="4" t="s">
        <v>263</v>
      </c>
      <c r="B617" s="5" t="s">
        <v>169</v>
      </c>
      <c r="D617" s="5" t="str">
        <f>VLOOKUP(A617,[1]külterület!$J:$M,4,FALSE)</f>
        <v>kivett, vízmosás</v>
      </c>
      <c r="E617" s="6" t="str">
        <f>VLOOKUP(A617,[1]külterület!$J:$N,5,FALSE)</f>
        <v>-</v>
      </c>
      <c r="F617" s="6" t="str">
        <f>VLOOKUP(A617,[1]külterület!$J:$O,6,FALSE)</f>
        <v>5854</v>
      </c>
      <c r="H617" s="6" t="str">
        <f>VLOOKUP(A617,[1]külterület!$D:$G,3,FALSE)</f>
        <v>1/1</v>
      </c>
      <c r="I617" s="6" t="s">
        <v>15</v>
      </c>
      <c r="J617" s="6" t="str">
        <f>VLOOKUP(A617,[1]külterület!$D:$I,6,FALSE)</f>
        <v>1990.12.18</v>
      </c>
    </row>
    <row r="618" spans="1:10" x14ac:dyDescent="0.25">
      <c r="A618" s="4" t="s">
        <v>264</v>
      </c>
      <c r="B618" s="5" t="s">
        <v>169</v>
      </c>
      <c r="D618" s="5" t="str">
        <f>VLOOKUP(A618,[1]külterület!$J:$M,4,FALSE)</f>
        <v>kivett, közút</v>
      </c>
      <c r="E618" s="6" t="str">
        <f>VLOOKUP(A618,[1]külterület!$J:$N,5,FALSE)</f>
        <v>-</v>
      </c>
      <c r="F618" s="6" t="str">
        <f>VLOOKUP(A618,[1]külterület!$J:$O,6,FALSE)</f>
        <v>3857</v>
      </c>
      <c r="H618" s="6" t="str">
        <f>VLOOKUP(A618,[1]külterület!$D:$G,3,FALSE)</f>
        <v>1/1</v>
      </c>
      <c r="I618" s="6" t="s">
        <v>15</v>
      </c>
      <c r="J618" s="6" t="str">
        <f>VLOOKUP(A618,[1]külterület!$D:$I,6,FALSE)</f>
        <v>1990.12.18</v>
      </c>
    </row>
    <row r="619" spans="1:10" x14ac:dyDescent="0.25">
      <c r="A619" s="4" t="s">
        <v>265</v>
      </c>
      <c r="B619" s="5" t="s">
        <v>169</v>
      </c>
      <c r="D619" s="5" t="str">
        <f>VLOOKUP(A619,[1]külterület!$J:$M,4,FALSE)</f>
        <v>kivett, közút</v>
      </c>
      <c r="E619" s="6" t="str">
        <f>VLOOKUP(A619,[1]külterület!$J:$N,5,FALSE)</f>
        <v>-</v>
      </c>
      <c r="F619" s="6" t="str">
        <f>VLOOKUP(A619,[1]külterület!$J:$O,6,FALSE)</f>
        <v>584</v>
      </c>
      <c r="H619" s="6" t="str">
        <f>VLOOKUP(A619,[1]külterület!$D:$G,3,FALSE)</f>
        <v>1/1</v>
      </c>
      <c r="I619" s="6" t="s">
        <v>15</v>
      </c>
      <c r="J619" s="6" t="str">
        <f>VLOOKUP(A619,[1]külterület!$D:$I,6,FALSE)</f>
        <v>1990.12.18</v>
      </c>
    </row>
    <row r="620" spans="1:10" x14ac:dyDescent="0.25">
      <c r="A620" s="4" t="s">
        <v>266</v>
      </c>
      <c r="B620" s="5" t="s">
        <v>169</v>
      </c>
      <c r="D620" s="5" t="str">
        <f>VLOOKUP(A620,[1]külterület!$J:$M,4,FALSE)</f>
        <v>kivett, közút</v>
      </c>
      <c r="E620" s="6" t="str">
        <f>VLOOKUP(A620,[1]külterület!$J:$N,5,FALSE)</f>
        <v>-</v>
      </c>
      <c r="F620" s="6" t="str">
        <f>VLOOKUP(A620,[1]külterület!$J:$O,6,FALSE)</f>
        <v>4429</v>
      </c>
      <c r="H620" s="6" t="str">
        <f>VLOOKUP(A620,[1]külterület!$D:$G,3,FALSE)</f>
        <v>1/1</v>
      </c>
      <c r="I620" s="6" t="s">
        <v>15</v>
      </c>
      <c r="J620" s="6" t="str">
        <f>VLOOKUP(A620,[1]külterület!$D:$I,6,FALSE)</f>
        <v>1990.12.18</v>
      </c>
    </row>
    <row r="621" spans="1:10" x14ac:dyDescent="0.25">
      <c r="A621" s="4" t="s">
        <v>267</v>
      </c>
      <c r="B621" s="5" t="s">
        <v>169</v>
      </c>
      <c r="D621" s="5" t="str">
        <f>VLOOKUP(A621,[1]külterület!$J:$M,4,FALSE)</f>
        <v>kivett, árok</v>
      </c>
      <c r="E621" s="6" t="str">
        <f>VLOOKUP(A621,[1]külterület!$J:$N,5,FALSE)</f>
        <v>-</v>
      </c>
      <c r="F621" s="6" t="str">
        <f>VLOOKUP(A621,[1]külterület!$J:$O,6,FALSE)</f>
        <v>491</v>
      </c>
      <c r="H621" s="6" t="str">
        <f>VLOOKUP(A621,[1]külterület!$D:$G,3,FALSE)</f>
        <v>1/1</v>
      </c>
      <c r="I621" s="6" t="str">
        <f>VLOOKUP(A621,[1]külterület!$D:$H,5,FALSE)</f>
        <v>1993. évi II. tv</v>
      </c>
      <c r="J621" s="6" t="str">
        <f>VLOOKUP(A621,[1]külterület!$D:$I,6,FALSE)</f>
        <v>2001.03.05</v>
      </c>
    </row>
    <row r="622" spans="1:10" x14ac:dyDescent="0.25">
      <c r="A622" s="4" t="s">
        <v>268</v>
      </c>
      <c r="B622" s="5" t="s">
        <v>169</v>
      </c>
      <c r="D622" s="5" t="str">
        <f>VLOOKUP(A622,[1]külterület!$J:$M,4,FALSE)</f>
        <v>kivett, árok</v>
      </c>
      <c r="E622" s="6" t="str">
        <f>VLOOKUP(A622,[1]külterület!$J:$N,5,FALSE)</f>
        <v>-</v>
      </c>
      <c r="F622" s="6" t="str">
        <f>VLOOKUP(A622,[1]külterület!$J:$O,6,FALSE)</f>
        <v>1045</v>
      </c>
      <c r="H622" s="6" t="str">
        <f>VLOOKUP(A622,[1]külterület!$D:$G,3,FALSE)</f>
        <v>1/1</v>
      </c>
      <c r="I622" s="6" t="str">
        <f>VLOOKUP(A622,[1]külterület!$D:$H,5,FALSE)</f>
        <v>1993. évi II. tv</v>
      </c>
      <c r="J622" s="6" t="str">
        <f>VLOOKUP(A622,[1]külterület!$D:$I,6,FALSE)</f>
        <v>2001.03.05</v>
      </c>
    </row>
    <row r="623" spans="1:10" x14ac:dyDescent="0.25">
      <c r="A623" s="4" t="s">
        <v>269</v>
      </c>
      <c r="B623" s="5" t="s">
        <v>169</v>
      </c>
      <c r="D623" s="5" t="str">
        <f>VLOOKUP(A623,[1]külterület!$J:$M,4,FALSE)</f>
        <v>kivett, közút</v>
      </c>
      <c r="E623" s="6" t="str">
        <f>VLOOKUP(A623,[1]külterület!$J:$N,5,FALSE)</f>
        <v>-</v>
      </c>
      <c r="F623" s="6" t="str">
        <f>VLOOKUP(A623,[1]külterület!$J:$O,6,FALSE)</f>
        <v>6151</v>
      </c>
      <c r="H623" s="6" t="str">
        <f>VLOOKUP(A623,[1]külterület!$D:$G,3,FALSE)</f>
        <v>1/1</v>
      </c>
      <c r="I623" s="6" t="s">
        <v>15</v>
      </c>
      <c r="J623" s="6" t="str">
        <f>VLOOKUP(A623,[1]külterület!$D:$I,6,FALSE)</f>
        <v>1990.12.18</v>
      </c>
    </row>
    <row r="624" spans="1:10" x14ac:dyDescent="0.25">
      <c r="A624" s="4" t="s">
        <v>270</v>
      </c>
      <c r="B624" s="5" t="s">
        <v>169</v>
      </c>
      <c r="D624" s="5" t="str">
        <f>VLOOKUP(A624,[1]külterület!$J:$M,4,FALSE)</f>
        <v>kivett, közút</v>
      </c>
      <c r="E624" s="6" t="str">
        <f>VLOOKUP(A624,[1]külterület!$J:$N,5,FALSE)</f>
        <v>-</v>
      </c>
      <c r="F624" s="6" t="str">
        <f>VLOOKUP(A624,[1]külterület!$J:$O,6,FALSE)</f>
        <v>3551</v>
      </c>
      <c r="H624" s="6" t="str">
        <f>VLOOKUP(A624,[1]külterület!$D:$G,3,FALSE)</f>
        <v>1/1</v>
      </c>
      <c r="I624" s="6" t="s">
        <v>15</v>
      </c>
      <c r="J624" s="6" t="str">
        <f>VLOOKUP(A624,[1]külterület!$D:$I,6,FALSE)</f>
        <v>1990.12.18</v>
      </c>
    </row>
    <row r="625" spans="1:10" x14ac:dyDescent="0.25">
      <c r="A625" s="4" t="s">
        <v>271</v>
      </c>
      <c r="B625" s="5" t="s">
        <v>169</v>
      </c>
      <c r="D625" s="5" t="s">
        <v>152</v>
      </c>
      <c r="E625" s="6">
        <v>0</v>
      </c>
      <c r="F625" s="6">
        <v>445</v>
      </c>
      <c r="H625" s="12" t="s">
        <v>14</v>
      </c>
      <c r="I625" s="6" t="s">
        <v>140</v>
      </c>
      <c r="J625" s="13">
        <v>36955</v>
      </c>
    </row>
    <row r="626" spans="1:10" x14ac:dyDescent="0.25">
      <c r="A626" s="4" t="s">
        <v>272</v>
      </c>
      <c r="B626" s="5" t="s">
        <v>169</v>
      </c>
      <c r="D626" s="5" t="str">
        <f>VLOOKUP(A626,[1]külterület!$J:$M,4,FALSE)</f>
        <v>kivett, közút</v>
      </c>
      <c r="E626" s="6" t="str">
        <f>VLOOKUP(A626,[1]külterület!$J:$N,5,FALSE)</f>
        <v>-</v>
      </c>
      <c r="F626" s="6" t="str">
        <f>VLOOKUP(A626,[1]külterület!$J:$O,6,FALSE)</f>
        <v>2705</v>
      </c>
      <c r="H626" s="6" t="str">
        <f>VLOOKUP(A626,[1]külterület!$D:$G,3,FALSE)</f>
        <v>1/1</v>
      </c>
      <c r="I626" s="6" t="s">
        <v>15</v>
      </c>
      <c r="J626" s="6" t="str">
        <f>VLOOKUP(A626,[1]külterület!$D:$I,6,FALSE)</f>
        <v>1990.12.18</v>
      </c>
    </row>
    <row r="627" spans="1:10" x14ac:dyDescent="0.25">
      <c r="A627" s="4" t="s">
        <v>273</v>
      </c>
      <c r="B627" s="5" t="s">
        <v>169</v>
      </c>
      <c r="D627" s="5" t="str">
        <f>VLOOKUP(A627,[1]külterület!$J:$M,4,FALSE)</f>
        <v>kivett, közút</v>
      </c>
      <c r="E627" s="6" t="str">
        <f>VLOOKUP(A627,[1]külterület!$J:$N,5,FALSE)</f>
        <v>-</v>
      </c>
      <c r="F627" s="6" t="str">
        <f>VLOOKUP(A627,[1]külterület!$J:$O,6,FALSE)</f>
        <v>5580</v>
      </c>
      <c r="H627" s="6" t="str">
        <f>VLOOKUP(A627,[1]külterület!$D:$G,3,FALSE)</f>
        <v>1/1</v>
      </c>
      <c r="I627" s="6" t="s">
        <v>15</v>
      </c>
      <c r="J627" s="6" t="str">
        <f>VLOOKUP(A627,[1]külterület!$D:$I,6,FALSE)</f>
        <v>1990.12.18</v>
      </c>
    </row>
    <row r="628" spans="1:10" x14ac:dyDescent="0.25">
      <c r="A628" s="4" t="s">
        <v>274</v>
      </c>
      <c r="B628" s="5" t="s">
        <v>169</v>
      </c>
      <c r="D628" s="5" t="str">
        <f>VLOOKUP(A628,[1]külterület!$J:$M,4,FALSE)</f>
        <v>kivett, közút</v>
      </c>
      <c r="E628" s="6" t="str">
        <f>VLOOKUP(A628,[1]külterület!$J:$N,5,FALSE)</f>
        <v>-</v>
      </c>
      <c r="F628" s="6" t="str">
        <f>VLOOKUP(A628,[1]külterület!$J:$O,6,FALSE)</f>
        <v>2066</v>
      </c>
      <c r="H628" s="6" t="str">
        <f>VLOOKUP(A628,[1]külterület!$D:$G,3,FALSE)</f>
        <v>1/1</v>
      </c>
      <c r="I628" s="6" t="s">
        <v>15</v>
      </c>
      <c r="J628" s="6" t="str">
        <f>VLOOKUP(A628,[1]külterület!$D:$I,6,FALSE)</f>
        <v>1990.12.18</v>
      </c>
    </row>
    <row r="629" spans="1:10" x14ac:dyDescent="0.25">
      <c r="A629" s="4" t="s">
        <v>275</v>
      </c>
      <c r="B629" s="5" t="s">
        <v>169</v>
      </c>
      <c r="D629" s="5" t="str">
        <f>VLOOKUP(A629,[1]külterület!$J:$M,4,FALSE)</f>
        <v>kivett, közút</v>
      </c>
      <c r="E629" s="6" t="str">
        <f>VLOOKUP(A629,[1]külterület!$J:$N,5,FALSE)</f>
        <v>-</v>
      </c>
      <c r="F629" s="6" t="str">
        <f>VLOOKUP(A629,[1]külterület!$J:$O,6,FALSE)</f>
        <v>6295</v>
      </c>
      <c r="H629" s="6" t="str">
        <f>VLOOKUP(A629,[1]külterület!$D:$G,3,FALSE)</f>
        <v>1/1</v>
      </c>
      <c r="I629" s="6" t="s">
        <v>15</v>
      </c>
      <c r="J629" s="6" t="str">
        <f>VLOOKUP(A629,[1]külterület!$D:$I,6,FALSE)</f>
        <v>1990.12.18</v>
      </c>
    </row>
    <row r="630" spans="1:10" x14ac:dyDescent="0.25">
      <c r="A630" s="4" t="s">
        <v>276</v>
      </c>
      <c r="B630" s="5" t="s">
        <v>169</v>
      </c>
      <c r="D630" s="5" t="str">
        <f>VLOOKUP(A630,[1]külterület!$J:$M,4,FALSE)</f>
        <v>kivett, sh. út</v>
      </c>
      <c r="E630" s="6" t="str">
        <f>VLOOKUP(A630,[1]külterület!$J:$N,5,FALSE)</f>
        <v>-</v>
      </c>
      <c r="F630" s="6" t="str">
        <f>VLOOKUP(A630,[1]külterület!$J:$O,6,FALSE)</f>
        <v>391</v>
      </c>
      <c r="H630" s="6" t="str">
        <f>VLOOKUP(A630,[1]külterület!$D:$G,3,FALSE)</f>
        <v>1/1</v>
      </c>
      <c r="I630" s="6" t="str">
        <f>VLOOKUP(A630,[1]külterület!$D:$H,5,FALSE)</f>
        <v>1993. évi II. tv</v>
      </c>
      <c r="J630" s="6" t="str">
        <f>VLOOKUP(A630,[1]külterület!$D:$I,6,FALSE)</f>
        <v>2001.03.05</v>
      </c>
    </row>
    <row r="631" spans="1:10" x14ac:dyDescent="0.25">
      <c r="A631" s="4" t="s">
        <v>277</v>
      </c>
      <c r="B631" s="5" t="s">
        <v>169</v>
      </c>
      <c r="D631" s="5" t="str">
        <f>VLOOKUP(A631,[1]külterület!$J:$M,4,FALSE)</f>
        <v>kivett, árok</v>
      </c>
      <c r="E631" s="6" t="str">
        <f>VLOOKUP(A631,[1]külterület!$J:$N,5,FALSE)</f>
        <v>-</v>
      </c>
      <c r="F631" s="6" t="str">
        <f>VLOOKUP(A631,[1]külterület!$J:$O,6,FALSE)</f>
        <v>649</v>
      </c>
      <c r="H631" s="6" t="str">
        <f>VLOOKUP(A631,[1]külterület!$D:$G,3,FALSE)</f>
        <v>1/1</v>
      </c>
      <c r="I631" s="6" t="s">
        <v>15</v>
      </c>
      <c r="J631" s="6" t="str">
        <f>VLOOKUP(A631,[1]külterület!$D:$I,6,FALSE)</f>
        <v>1990.12.18</v>
      </c>
    </row>
    <row r="632" spans="1:10" x14ac:dyDescent="0.25">
      <c r="A632" s="4" t="s">
        <v>278</v>
      </c>
      <c r="B632" s="5" t="s">
        <v>169</v>
      </c>
      <c r="D632" s="5" t="str">
        <f>VLOOKUP(A632,[1]külterület!$J:$M,4,FALSE)</f>
        <v>kivett, árok</v>
      </c>
      <c r="E632" s="6" t="str">
        <f>VLOOKUP(A632,[1]külterület!$J:$N,5,FALSE)</f>
        <v>-</v>
      </c>
      <c r="F632" s="6" t="str">
        <f>VLOOKUP(A632,[1]külterület!$J:$O,6,FALSE)</f>
        <v>188</v>
      </c>
      <c r="H632" s="6" t="str">
        <f>VLOOKUP(A632,[1]külterület!$D:$G,3,FALSE)</f>
        <v>1/1</v>
      </c>
      <c r="I632" s="6" t="s">
        <v>15</v>
      </c>
      <c r="J632" s="6" t="str">
        <f>VLOOKUP(A632,[1]külterület!$D:$I,6,FALSE)</f>
        <v>1990.12.18</v>
      </c>
    </row>
    <row r="633" spans="1:10" x14ac:dyDescent="0.25">
      <c r="A633" s="4" t="s">
        <v>279</v>
      </c>
      <c r="B633" s="5" t="s">
        <v>169</v>
      </c>
      <c r="D633" s="5" t="str">
        <f>VLOOKUP(A633,[1]külterület!$J:$M,4,FALSE)</f>
        <v>kivett, árok</v>
      </c>
      <c r="E633" s="6" t="str">
        <f>VLOOKUP(A633,[1]külterület!$J:$N,5,FALSE)</f>
        <v>-</v>
      </c>
      <c r="F633" s="6" t="str">
        <f>VLOOKUP(A633,[1]külterület!$J:$O,6,FALSE)</f>
        <v>6116</v>
      </c>
      <c r="H633" s="6" t="str">
        <f>VLOOKUP(A633,[1]külterület!$D:$G,3,FALSE)</f>
        <v>1/1</v>
      </c>
      <c r="I633" s="6" t="str">
        <f>VLOOKUP(A633,[1]külterület!$D:$H,5,FALSE)</f>
        <v>1993. évi II. tv</v>
      </c>
      <c r="J633" s="6" t="str">
        <f>VLOOKUP(A633,[1]külterület!$D:$I,6,FALSE)</f>
        <v>2001.03.05</v>
      </c>
    </row>
    <row r="634" spans="1:10" x14ac:dyDescent="0.25">
      <c r="A634" s="4" t="s">
        <v>280</v>
      </c>
      <c r="B634" s="5" t="s">
        <v>169</v>
      </c>
      <c r="D634" s="5" t="str">
        <f>VLOOKUP(A634,[1]külterület!$J:$M,4,FALSE)</f>
        <v>kivett, árok</v>
      </c>
      <c r="E634" s="6" t="str">
        <f>VLOOKUP(A634,[1]külterület!$J:$N,5,FALSE)</f>
        <v>-</v>
      </c>
      <c r="F634" s="6" t="str">
        <f>VLOOKUP(A634,[1]külterület!$J:$O,6,FALSE)</f>
        <v>5701</v>
      </c>
      <c r="H634" s="6" t="str">
        <f>VLOOKUP(A634,[1]külterület!$D:$G,3,FALSE)</f>
        <v>1/1</v>
      </c>
      <c r="I634" s="6" t="str">
        <f>VLOOKUP(A634,[1]külterület!$D:$H,5,FALSE)</f>
        <v>1993. évi II. tv</v>
      </c>
      <c r="J634" s="6" t="str">
        <f>VLOOKUP(A634,[1]külterület!$D:$I,6,FALSE)</f>
        <v>2001.03.05</v>
      </c>
    </row>
    <row r="635" spans="1:10" x14ac:dyDescent="0.25">
      <c r="A635" s="4" t="s">
        <v>281</v>
      </c>
      <c r="B635" s="5" t="s">
        <v>169</v>
      </c>
      <c r="D635" s="5" t="s">
        <v>152</v>
      </c>
      <c r="E635" s="6">
        <v>0</v>
      </c>
      <c r="F635" s="6">
        <v>3410</v>
      </c>
      <c r="H635" s="12" t="s">
        <v>14</v>
      </c>
      <c r="I635" s="6" t="s">
        <v>140</v>
      </c>
      <c r="J635" s="13">
        <v>36955</v>
      </c>
    </row>
    <row r="636" spans="1:10" x14ac:dyDescent="0.25">
      <c r="A636" s="4" t="s">
        <v>282</v>
      </c>
      <c r="B636" s="5" t="s">
        <v>169</v>
      </c>
      <c r="D636" s="5" t="str">
        <f>VLOOKUP(A636,[1]külterület!$J:$M,4,FALSE)</f>
        <v>kivett, árok</v>
      </c>
      <c r="E636" s="6" t="str">
        <f>VLOOKUP(A636,[1]külterület!$J:$N,5,FALSE)</f>
        <v>-</v>
      </c>
      <c r="F636" s="6" t="str">
        <f>VLOOKUP(A636,[1]külterület!$J:$O,6,FALSE)</f>
        <v>9274</v>
      </c>
      <c r="H636" s="6" t="str">
        <f>VLOOKUP(A636,[1]külterület!$D:$G,3,FALSE)</f>
        <v>1/1</v>
      </c>
      <c r="I636" s="6" t="s">
        <v>15</v>
      </c>
      <c r="J636" s="6" t="str">
        <f>VLOOKUP(A636,[1]külterület!$D:$I,6,FALSE)</f>
        <v>1990.12.18</v>
      </c>
    </row>
    <row r="637" spans="1:10" x14ac:dyDescent="0.25">
      <c r="A637" s="4" t="s">
        <v>283</v>
      </c>
      <c r="B637" s="5" t="s">
        <v>169</v>
      </c>
      <c r="D637" s="5" t="str">
        <f>VLOOKUP(A637,[1]külterület!$J:$M,4,FALSE)</f>
        <v>kivett, vízfolyás</v>
      </c>
      <c r="E637" s="6" t="str">
        <f>VLOOKUP(A637,[1]külterület!$J:$N,5,FALSE)</f>
        <v>-</v>
      </c>
      <c r="F637" s="6" t="str">
        <f>VLOOKUP(A637,[1]külterület!$J:$O,6,FALSE)</f>
        <v>2914</v>
      </c>
      <c r="H637" s="6" t="str">
        <f>VLOOKUP(A637,[1]külterület!$D:$G,3,FALSE)</f>
        <v>1/1</v>
      </c>
      <c r="I637" s="6" t="s">
        <v>15</v>
      </c>
      <c r="J637" s="6" t="str">
        <f>VLOOKUP(A637,[1]külterület!$D:$I,6,FALSE)</f>
        <v>1990.12.18</v>
      </c>
    </row>
    <row r="638" spans="1:10" x14ac:dyDescent="0.25">
      <c r="A638" s="4" t="s">
        <v>284</v>
      </c>
      <c r="B638" s="5" t="s">
        <v>169</v>
      </c>
      <c r="D638" s="5" t="str">
        <f>VLOOKUP(A638,[1]külterület!$J:$M,4,FALSE)</f>
        <v>kivett, vízfolyás</v>
      </c>
      <c r="E638" s="6" t="str">
        <f>VLOOKUP(A638,[1]külterület!$J:$N,5,FALSE)</f>
        <v>-</v>
      </c>
      <c r="F638" s="6" t="str">
        <f>VLOOKUP(A638,[1]külterület!$J:$O,6,FALSE)</f>
        <v>1090</v>
      </c>
      <c r="H638" s="6" t="str">
        <f>VLOOKUP(A638,[1]külterület!$D:$G,3,FALSE)</f>
        <v>1/1</v>
      </c>
      <c r="I638" s="6" t="s">
        <v>15</v>
      </c>
      <c r="J638" s="6" t="str">
        <f>VLOOKUP(A638,[1]külterület!$D:$I,6,FALSE)</f>
        <v>1990.12.18</v>
      </c>
    </row>
    <row r="639" spans="1:10" x14ac:dyDescent="0.25">
      <c r="A639" s="4" t="s">
        <v>285</v>
      </c>
      <c r="B639" s="5" t="s">
        <v>169</v>
      </c>
      <c r="D639" s="5" t="str">
        <f>VLOOKUP(A639,[1]külterület!$J:$M,4,FALSE)</f>
        <v>kivett, árok</v>
      </c>
      <c r="E639" s="6" t="str">
        <f>VLOOKUP(A639,[1]külterület!$J:$N,5,FALSE)</f>
        <v>-</v>
      </c>
      <c r="F639" s="6" t="str">
        <f>VLOOKUP(A639,[1]külterület!$J:$O,6,FALSE)</f>
        <v>1932</v>
      </c>
      <c r="H639" s="6" t="str">
        <f>VLOOKUP(A639,[1]külterület!$D:$G,3,FALSE)</f>
        <v>1/1</v>
      </c>
      <c r="I639" s="6" t="s">
        <v>15</v>
      </c>
      <c r="J639" s="6" t="str">
        <f>VLOOKUP(A639,[1]külterület!$D:$I,6,FALSE)</f>
        <v>1990.12.18</v>
      </c>
    </row>
    <row r="640" spans="1:10" x14ac:dyDescent="0.25">
      <c r="A640" s="4" t="s">
        <v>286</v>
      </c>
      <c r="B640" s="5" t="s">
        <v>169</v>
      </c>
      <c r="D640" s="5" t="str">
        <f>VLOOKUP(A640,[1]külterület!$J:$M,4,FALSE)</f>
        <v>kivett, sh. út</v>
      </c>
      <c r="E640" s="6" t="str">
        <f>VLOOKUP(A640,[1]külterület!$J:$N,5,FALSE)</f>
        <v>-</v>
      </c>
      <c r="F640" s="6" t="str">
        <f>VLOOKUP(A640,[1]külterület!$J:$O,6,FALSE)</f>
        <v>2703</v>
      </c>
      <c r="H640" s="6" t="str">
        <f>VLOOKUP(A640,[1]külterület!$D:$G,3,FALSE)</f>
        <v>1/1</v>
      </c>
      <c r="I640" s="6" t="str">
        <f>VLOOKUP(A640,[1]külterület!$D:$H,5,FALSE)</f>
        <v>1993. évi II. tv</v>
      </c>
      <c r="J640" s="6" t="str">
        <f>VLOOKUP(A640,[1]külterület!$D:$I,6,FALSE)</f>
        <v>2001.03.05</v>
      </c>
    </row>
    <row r="641" spans="1:10" x14ac:dyDescent="0.25">
      <c r="A641" s="4" t="s">
        <v>287</v>
      </c>
      <c r="B641" s="5" t="s">
        <v>169</v>
      </c>
      <c r="D641" s="5" t="str">
        <f>VLOOKUP(A641,[1]külterület!$J:$M,4,FALSE)</f>
        <v>kivett, töltés</v>
      </c>
      <c r="E641" s="6" t="str">
        <f>VLOOKUP(A641,[1]külterület!$J:$N,5,FALSE)</f>
        <v>-</v>
      </c>
      <c r="F641" s="6" t="str">
        <f>VLOOKUP(A641,[1]külterület!$J:$O,6,FALSE)</f>
        <v>225</v>
      </c>
      <c r="H641" s="6" t="str">
        <f>VLOOKUP(A641,[1]külterület!$D:$G,3,FALSE)</f>
        <v>1/1</v>
      </c>
      <c r="I641" s="6" t="str">
        <f>VLOOKUP(A641,[1]külterület!$D:$H,5,FALSE)</f>
        <v>1993. évi II. tv</v>
      </c>
      <c r="J641" s="6" t="str">
        <f>VLOOKUP(A641,[1]külterület!$D:$I,6,FALSE)</f>
        <v>2007.08.28</v>
      </c>
    </row>
    <row r="642" spans="1:10" x14ac:dyDescent="0.25">
      <c r="A642" s="4" t="s">
        <v>288</v>
      </c>
      <c r="B642" s="5" t="s">
        <v>169</v>
      </c>
      <c r="D642" s="5" t="str">
        <f>VLOOKUP(A642,[1]külterület!$J:$M,4,FALSE)</f>
        <v>kivett közút</v>
      </c>
      <c r="E642" s="6">
        <f>VLOOKUP(A642,[1]külterület!$J:$N,5,FALSE)</f>
        <v>0</v>
      </c>
      <c r="F642" s="6" t="str">
        <f>VLOOKUP(A642,[1]külterület!$J:$O,6,FALSE)</f>
        <v>1580</v>
      </c>
      <c r="H642" s="12" t="s">
        <v>14</v>
      </c>
      <c r="I642" s="6" t="str">
        <f>VLOOKUP(A642,[1]külterület!$D:$H,5,FALSE)</f>
        <v>átadás</v>
      </c>
      <c r="J642" s="6" t="str">
        <f>VLOOKUP(A642,[1]külterület!$D:$I,6,FALSE)</f>
        <v>2017.12.05</v>
      </c>
    </row>
    <row r="643" spans="1:10" x14ac:dyDescent="0.25">
      <c r="A643" s="4" t="s">
        <v>289</v>
      </c>
      <c r="B643" s="5" t="s">
        <v>169</v>
      </c>
      <c r="D643" s="5" t="s">
        <v>76</v>
      </c>
      <c r="E643" s="6">
        <v>0</v>
      </c>
      <c r="F643" s="6">
        <v>3060</v>
      </c>
      <c r="H643" s="12" t="s">
        <v>14</v>
      </c>
      <c r="I643" s="6" t="s">
        <v>161</v>
      </c>
      <c r="J643" s="13">
        <v>43074</v>
      </c>
    </row>
    <row r="644" spans="1:10" x14ac:dyDescent="0.25">
      <c r="A644" s="4" t="s">
        <v>2707</v>
      </c>
      <c r="B644" s="5" t="s">
        <v>169</v>
      </c>
      <c r="D644" s="5" t="s">
        <v>76</v>
      </c>
      <c r="F644" s="6">
        <v>1861</v>
      </c>
      <c r="H644" s="12" t="s">
        <v>14</v>
      </c>
      <c r="I644" s="6" t="s">
        <v>161</v>
      </c>
      <c r="J644" s="13">
        <v>43179</v>
      </c>
    </row>
    <row r="645" spans="1:10" x14ac:dyDescent="0.25">
      <c r="A645" s="4" t="s">
        <v>2706</v>
      </c>
      <c r="B645" s="5" t="s">
        <v>169</v>
      </c>
      <c r="D645" s="5" t="s">
        <v>76</v>
      </c>
      <c r="F645" s="6">
        <v>1001</v>
      </c>
      <c r="H645" s="12" t="s">
        <v>14</v>
      </c>
      <c r="I645" s="6" t="s">
        <v>161</v>
      </c>
      <c r="J645" s="13">
        <v>43179</v>
      </c>
    </row>
    <row r="646" spans="1:10" x14ac:dyDescent="0.25">
      <c r="A646" s="4" t="s">
        <v>290</v>
      </c>
      <c r="B646" s="5" t="s">
        <v>169</v>
      </c>
      <c r="D646" s="5" t="str">
        <f>VLOOKUP(A646,[1]külterület!$J:$M,4,FALSE)</f>
        <v>kivett, vízfolyás</v>
      </c>
      <c r="E646" s="6" t="str">
        <f>VLOOKUP(A646,[1]külterület!$J:$N,5,FALSE)</f>
        <v>-</v>
      </c>
      <c r="F646" s="6" t="str">
        <f>VLOOKUP(A646,[1]külterület!$J:$O,6,FALSE)</f>
        <v>2115</v>
      </c>
      <c r="H646" s="6" t="str">
        <f>VLOOKUP(A646,[1]külterület!$D:$G,3,FALSE)</f>
        <v>1/1</v>
      </c>
      <c r="I646" s="6" t="s">
        <v>15</v>
      </c>
      <c r="J646" s="6" t="str">
        <f>VLOOKUP(A646,[1]külterület!$D:$I,6,FALSE)</f>
        <v>1990.12.18</v>
      </c>
    </row>
    <row r="647" spans="1:10" x14ac:dyDescent="0.25">
      <c r="A647" s="4" t="s">
        <v>291</v>
      </c>
      <c r="B647" s="5" t="s">
        <v>169</v>
      </c>
      <c r="D647" s="5" t="str">
        <f>VLOOKUP(A647,[1]külterület!$J:$M,4,FALSE)</f>
        <v>kivett, árok</v>
      </c>
      <c r="E647" s="6" t="str">
        <f>VLOOKUP(A647,[1]külterület!$J:$N,5,FALSE)</f>
        <v>-</v>
      </c>
      <c r="F647" s="6" t="str">
        <f>VLOOKUP(A647,[1]külterület!$J:$O,6,FALSE)</f>
        <v>8443</v>
      </c>
      <c r="H647" s="6" t="str">
        <f>VLOOKUP(A647,[1]külterület!$D:$G,3,FALSE)</f>
        <v>1/1</v>
      </c>
      <c r="I647" s="6" t="str">
        <f>VLOOKUP(A647,[1]külterület!$D:$H,5,FALSE)</f>
        <v>1993. évi II. tv</v>
      </c>
      <c r="J647" s="6" t="str">
        <f>VLOOKUP(A647,[1]külterület!$D:$I,6,FALSE)</f>
        <v>2010.01.22</v>
      </c>
    </row>
    <row r="648" spans="1:10" x14ac:dyDescent="0.25">
      <c r="A648" s="4" t="s">
        <v>2708</v>
      </c>
      <c r="B648" s="5" t="s">
        <v>169</v>
      </c>
      <c r="D648" s="5" t="s">
        <v>136</v>
      </c>
      <c r="F648" s="6">
        <v>1857</v>
      </c>
      <c r="H648" s="10" t="s">
        <v>14</v>
      </c>
      <c r="I648" s="6" t="s">
        <v>161</v>
      </c>
      <c r="J648" s="13">
        <v>43178</v>
      </c>
    </row>
    <row r="649" spans="1:10" x14ac:dyDescent="0.25">
      <c r="A649" s="4" t="s">
        <v>2708</v>
      </c>
      <c r="B649" s="5" t="s">
        <v>169</v>
      </c>
      <c r="D649" s="5" t="s">
        <v>2710</v>
      </c>
      <c r="F649" s="6">
        <v>4043</v>
      </c>
      <c r="H649" s="10" t="s">
        <v>14</v>
      </c>
      <c r="I649" s="6" t="s">
        <v>161</v>
      </c>
      <c r="J649" s="13">
        <v>43178</v>
      </c>
    </row>
    <row r="650" spans="1:10" x14ac:dyDescent="0.25">
      <c r="A650" s="4" t="s">
        <v>2709</v>
      </c>
      <c r="B650" s="5" t="s">
        <v>169</v>
      </c>
      <c r="D650" s="5" t="s">
        <v>76</v>
      </c>
      <c r="F650" s="6">
        <v>2060</v>
      </c>
      <c r="H650" s="10" t="s">
        <v>14</v>
      </c>
      <c r="I650" s="6" t="s">
        <v>161</v>
      </c>
      <c r="J650" s="13">
        <v>43178</v>
      </c>
    </row>
    <row r="651" spans="1:10" x14ac:dyDescent="0.25">
      <c r="A651" s="4" t="s">
        <v>292</v>
      </c>
      <c r="B651" s="5" t="s">
        <v>169</v>
      </c>
      <c r="D651" s="5" t="str">
        <f>VLOOKUP(A651,[1]külterület!$J:$M,4,FALSE)</f>
        <v>kivett, vízfolyás</v>
      </c>
      <c r="E651" s="6" t="str">
        <f>VLOOKUP(A651,[1]külterület!$J:$N,5,FALSE)</f>
        <v>-</v>
      </c>
      <c r="F651" s="6" t="str">
        <f>VLOOKUP(A651,[1]külterület!$J:$O,6,FALSE)</f>
        <v>424</v>
      </c>
      <c r="H651" s="6" t="str">
        <f>VLOOKUP(A651,[1]külterület!$D:$G,3,FALSE)</f>
        <v>1/1</v>
      </c>
      <c r="I651" s="6" t="s">
        <v>15</v>
      </c>
      <c r="J651" s="6" t="str">
        <f>VLOOKUP(A651,[1]külterület!$D:$I,6,FALSE)</f>
        <v>2009.12.07</v>
      </c>
    </row>
    <row r="652" spans="1:10" x14ac:dyDescent="0.25">
      <c r="A652" s="7" t="s">
        <v>296</v>
      </c>
      <c r="B652" s="8" t="s">
        <v>169</v>
      </c>
      <c r="C652" s="8"/>
      <c r="D652" s="8" t="str">
        <f>VLOOKUP(A652,[1]külterület!$J:$M,4,FALSE)</f>
        <v>kivett, országos közút</v>
      </c>
      <c r="E652" s="9" t="str">
        <f>VLOOKUP(A652,[1]külterület!$J:$N,5,FALSE)</f>
        <v>1</v>
      </c>
      <c r="F652" s="9" t="str">
        <f>VLOOKUP(A652,[1]külterület!$J:$O,6,FALSE)</f>
        <v>4564</v>
      </c>
      <c r="G652" s="9"/>
      <c r="H652" s="9" t="str">
        <f>VLOOKUP(A652,[1]külterület!$D:$G,3,FALSE)</f>
        <v>1/1</v>
      </c>
      <c r="I652" s="6" t="s">
        <v>15</v>
      </c>
      <c r="J652" s="9" t="str">
        <f>VLOOKUP(A652,[1]külterület!$D:$I,6,FALSE)</f>
        <v>2002.07.03</v>
      </c>
    </row>
    <row r="653" spans="1:10" x14ac:dyDescent="0.25">
      <c r="A653" s="4" t="s">
        <v>298</v>
      </c>
      <c r="B653" s="5" t="s">
        <v>169</v>
      </c>
      <c r="D653" s="5" t="str">
        <f>VLOOKUP(A653,[1]külterület!$J:$M,4,FALSE)</f>
        <v>kivett, helyi közút</v>
      </c>
      <c r="E653" s="6" t="str">
        <f>VLOOKUP(A653,[1]külterület!$J:$N,5,FALSE)</f>
        <v>1</v>
      </c>
      <c r="F653" s="6" t="str">
        <f>VLOOKUP(A653,[1]külterület!$J:$O,6,FALSE)</f>
        <v>0026</v>
      </c>
      <c r="H653" s="6" t="str">
        <f>VLOOKUP(A653,[1]külterület!$D:$G,3,FALSE)</f>
        <v>1/1</v>
      </c>
      <c r="I653" s="6" t="str">
        <f>VLOOKUP(A653,[1]külterület!$D:$H,5,FALSE)</f>
        <v>tulajdonba adás</v>
      </c>
      <c r="J653" s="6" t="str">
        <f>VLOOKUP(A653,[1]külterület!$D:$I,6,FALSE)</f>
        <v>2016.11.25</v>
      </c>
    </row>
    <row r="654" spans="1:10" x14ac:dyDescent="0.25">
      <c r="A654" s="4" t="s">
        <v>299</v>
      </c>
      <c r="B654" s="5" t="s">
        <v>169</v>
      </c>
      <c r="D654" s="5" t="str">
        <f>VLOOKUP(A654,[1]külterület!$J:$M,4,FALSE)</f>
        <v>kivett, közút</v>
      </c>
      <c r="E654" s="6" t="str">
        <f>VLOOKUP(A654,[1]külterület!$J:$N,5,FALSE)</f>
        <v>-</v>
      </c>
      <c r="F654" s="6" t="str">
        <f>VLOOKUP(A654,[1]külterület!$J:$O,6,FALSE)</f>
        <v>7466</v>
      </c>
      <c r="H654" s="6" t="str">
        <f>VLOOKUP(A654,[1]külterület!$D:$G,3,FALSE)</f>
        <v>1/1</v>
      </c>
      <c r="I654" s="6" t="s">
        <v>15</v>
      </c>
      <c r="J654" s="6" t="str">
        <f>VLOOKUP(A654,[1]külterület!$D:$I,6,FALSE)</f>
        <v>1990.12.18</v>
      </c>
    </row>
    <row r="655" spans="1:10" x14ac:dyDescent="0.25">
      <c r="A655" s="4" t="s">
        <v>300</v>
      </c>
      <c r="B655" s="5" t="s">
        <v>169</v>
      </c>
      <c r="D655" s="5" t="str">
        <f>VLOOKUP(A655,[1]külterület!$J:$M,4,FALSE)</f>
        <v>kivett, vízfolyás</v>
      </c>
      <c r="E655" s="6" t="str">
        <f>VLOOKUP(A655,[1]külterület!$J:$N,5,FALSE)</f>
        <v>-</v>
      </c>
      <c r="F655" s="6" t="str">
        <f>VLOOKUP(A655,[1]külterület!$J:$O,6,FALSE)</f>
        <v>1436</v>
      </c>
      <c r="H655" s="6" t="str">
        <f>VLOOKUP(A655,[1]külterület!$D:$G,3,FALSE)</f>
        <v>1/1</v>
      </c>
      <c r="I655" s="6" t="s">
        <v>15</v>
      </c>
      <c r="J655" s="6" t="str">
        <f>VLOOKUP(A655,[1]külterület!$D:$I,6,FALSE)</f>
        <v>1990.12.18</v>
      </c>
    </row>
    <row r="656" spans="1:10" x14ac:dyDescent="0.25">
      <c r="A656" s="4" t="s">
        <v>301</v>
      </c>
      <c r="B656" s="5" t="s">
        <v>169</v>
      </c>
      <c r="D656" s="5" t="str">
        <f>VLOOKUP(A656,[1]külterület!$J:$M,4,FALSE)</f>
        <v>kivett, sh. út</v>
      </c>
      <c r="E656" s="6" t="str">
        <f>VLOOKUP(A656,[1]külterület!$J:$N,5,FALSE)</f>
        <v>-</v>
      </c>
      <c r="F656" s="6" t="str">
        <f>VLOOKUP(A656,[1]külterület!$J:$O,6,FALSE)</f>
        <v>3763</v>
      </c>
      <c r="H656" s="6" t="str">
        <f>VLOOKUP(A656,[1]külterület!$D:$G,3,FALSE)</f>
        <v>1/1</v>
      </c>
      <c r="I656" s="6" t="str">
        <f>VLOOKUP(A656,[1]külterület!$D:$H,5,FALSE)</f>
        <v>1993. évi II. tv</v>
      </c>
      <c r="J656" s="6" t="str">
        <f>VLOOKUP(A656,[1]külterület!$D:$I,6,FALSE)</f>
        <v>2001.03.05</v>
      </c>
    </row>
    <row r="657" spans="1:10" x14ac:dyDescent="0.25">
      <c r="A657" s="4" t="s">
        <v>302</v>
      </c>
      <c r="B657" s="5" t="s">
        <v>169</v>
      </c>
      <c r="D657" s="5" t="str">
        <f>VLOOKUP(A657,[1]külterület!$J:$M,4,FALSE)</f>
        <v>kivett, sh. út</v>
      </c>
      <c r="E657" s="6" t="str">
        <f>VLOOKUP(A657,[1]külterület!$J:$N,5,FALSE)</f>
        <v>-</v>
      </c>
      <c r="F657" s="6" t="str">
        <f>VLOOKUP(A657,[1]külterület!$J:$O,6,FALSE)</f>
        <v>230</v>
      </c>
      <c r="H657" s="6" t="str">
        <f>VLOOKUP(A657,[1]külterület!$D:$G,3,FALSE)</f>
        <v>1/1</v>
      </c>
      <c r="I657" s="6" t="str">
        <f>VLOOKUP(A657,[1]külterület!$D:$H,5,FALSE)</f>
        <v>1993. évi II. tv</v>
      </c>
      <c r="J657" s="6" t="str">
        <f>VLOOKUP(A657,[1]külterület!$D:$I,6,FALSE)</f>
        <v>2001.03.05</v>
      </c>
    </row>
    <row r="658" spans="1:10" x14ac:dyDescent="0.25">
      <c r="A658" s="4" t="s">
        <v>303</v>
      </c>
      <c r="B658" s="5" t="s">
        <v>169</v>
      </c>
      <c r="D658" s="5" t="str">
        <f>VLOOKUP(A658,[1]külterület!$J:$M,4,FALSE)</f>
        <v>kivett, út</v>
      </c>
      <c r="E658" s="6" t="str">
        <f>VLOOKUP(A658,[1]külterület!$J:$N,5,FALSE)</f>
        <v>-</v>
      </c>
      <c r="F658" s="6" t="str">
        <f>VLOOKUP(A658,[1]külterület!$J:$O,6,FALSE)</f>
        <v>6163</v>
      </c>
      <c r="H658" s="6" t="str">
        <f>VLOOKUP(A658,[1]külterület!$D:$G,3,FALSE)</f>
        <v>1/1</v>
      </c>
      <c r="I658" s="6" t="str">
        <f>VLOOKUP(A658,[1]külterület!$D:$H,5,FALSE)</f>
        <v>1993. évi II. tv</v>
      </c>
      <c r="J658" s="6" t="str">
        <f>VLOOKUP(A658,[1]külterület!$D:$I,6,FALSE)</f>
        <v>2001.03.05</v>
      </c>
    </row>
    <row r="659" spans="1:10" x14ac:dyDescent="0.25">
      <c r="A659" s="4" t="s">
        <v>304</v>
      </c>
      <c r="B659" s="5" t="s">
        <v>169</v>
      </c>
      <c r="D659" s="5" t="str">
        <f>VLOOKUP(A659,[1]külterület!$J:$M,4,FALSE)</f>
        <v>kivett, vízfolyás</v>
      </c>
      <c r="E659" s="6" t="str">
        <f>VLOOKUP(A659,[1]külterület!$J:$N,5,FALSE)</f>
        <v>-</v>
      </c>
      <c r="F659" s="6" t="str">
        <f>VLOOKUP(A659,[1]külterület!$J:$O,6,FALSE)</f>
        <v>1787</v>
      </c>
      <c r="H659" s="6" t="str">
        <f>VLOOKUP(A659,[1]külterület!$D:$G,3,FALSE)</f>
        <v>1/1</v>
      </c>
      <c r="I659" s="6" t="s">
        <v>15</v>
      </c>
      <c r="J659" s="6" t="str">
        <f>VLOOKUP(A659,[1]külterület!$D:$I,6,FALSE)</f>
        <v>1990.12.18</v>
      </c>
    </row>
    <row r="660" spans="1:10" x14ac:dyDescent="0.25">
      <c r="A660" s="4" t="s">
        <v>305</v>
      </c>
      <c r="B660" s="5" t="s">
        <v>169</v>
      </c>
      <c r="D660" s="5" t="str">
        <f>VLOOKUP(A660,[1]külterület!$J:$M,4,FALSE)</f>
        <v>kivett, közút</v>
      </c>
      <c r="E660" s="6" t="str">
        <f>VLOOKUP(A660,[1]külterület!$J:$N,5,FALSE)</f>
        <v>-</v>
      </c>
      <c r="F660" s="6" t="str">
        <f>VLOOKUP(A660,[1]külterület!$J:$O,6,FALSE)</f>
        <v>387</v>
      </c>
      <c r="H660" s="6" t="str">
        <f>VLOOKUP(A660,[1]külterület!$D:$G,3,FALSE)</f>
        <v>1/1</v>
      </c>
      <c r="I660" s="6" t="s">
        <v>15</v>
      </c>
      <c r="J660" s="6" t="str">
        <f>VLOOKUP(A660,[1]külterület!$D:$I,6,FALSE)</f>
        <v>1990.12.18</v>
      </c>
    </row>
    <row r="661" spans="1:10" x14ac:dyDescent="0.25">
      <c r="A661" s="4" t="s">
        <v>306</v>
      </c>
      <c r="B661" s="5" t="s">
        <v>169</v>
      </c>
      <c r="D661" s="5" t="str">
        <f>VLOOKUP(A661,[1]külterület!$J:$M,4,FALSE)</f>
        <v>kivett, sh. út</v>
      </c>
      <c r="E661" s="6" t="str">
        <f>VLOOKUP(A661,[1]külterület!$J:$N,5,FALSE)</f>
        <v>-</v>
      </c>
      <c r="F661" s="6" t="str">
        <f>VLOOKUP(A661,[1]külterület!$J:$O,6,FALSE)</f>
        <v>3157</v>
      </c>
      <c r="H661" s="6" t="str">
        <f>VLOOKUP(A661,[1]külterület!$D:$G,3,FALSE)</f>
        <v>1/1</v>
      </c>
      <c r="I661" s="6" t="s">
        <v>15</v>
      </c>
      <c r="J661" s="6" t="str">
        <f>VLOOKUP(A661,[1]külterület!$D:$I,6,FALSE)</f>
        <v>1990.12.18</v>
      </c>
    </row>
    <row r="662" spans="1:10" x14ac:dyDescent="0.25">
      <c r="A662" s="4" t="s">
        <v>307</v>
      </c>
      <c r="B662" s="5" t="s">
        <v>169</v>
      </c>
      <c r="D662" s="5" t="str">
        <f>VLOOKUP(A662,[1]külterület!$J:$M,4,FALSE)</f>
        <v>kivett, sh. út</v>
      </c>
      <c r="E662" s="6" t="str">
        <f>VLOOKUP(A662,[1]külterület!$J:$N,5,FALSE)</f>
        <v>-</v>
      </c>
      <c r="F662" s="6" t="str">
        <f>VLOOKUP(A662,[1]külterület!$J:$O,6,FALSE)</f>
        <v>871</v>
      </c>
      <c r="H662" s="6" t="str">
        <f>VLOOKUP(A662,[1]külterület!$D:$G,3,FALSE)</f>
        <v>1/1</v>
      </c>
      <c r="I662" s="6" t="s">
        <v>15</v>
      </c>
      <c r="J662" s="6" t="str">
        <f>VLOOKUP(A662,[1]külterület!$D:$I,6,FALSE)</f>
        <v>1990.12.18</v>
      </c>
    </row>
    <row r="663" spans="1:10" x14ac:dyDescent="0.25">
      <c r="A663" s="4" t="s">
        <v>308</v>
      </c>
      <c r="B663" s="5" t="s">
        <v>169</v>
      </c>
      <c r="D663" s="5" t="str">
        <f>VLOOKUP(A663,[1]külterület!$J:$M,4,FALSE)</f>
        <v>kivett, közút</v>
      </c>
      <c r="E663" s="6" t="str">
        <f>VLOOKUP(A663,[1]külterület!$J:$N,5,FALSE)</f>
        <v>1</v>
      </c>
      <c r="F663" s="6" t="str">
        <f>VLOOKUP(A663,[1]külterület!$J:$O,6,FALSE)</f>
        <v>1646</v>
      </c>
      <c r="H663" s="6" t="str">
        <f>VLOOKUP(A663,[1]külterület!$D:$G,3,FALSE)</f>
        <v>1/1</v>
      </c>
      <c r="I663" s="6" t="s">
        <v>15</v>
      </c>
      <c r="J663" s="6" t="str">
        <f>VLOOKUP(A663,[1]külterület!$D:$I,6,FALSE)</f>
        <v>1990.12.18</v>
      </c>
    </row>
    <row r="664" spans="1:10" x14ac:dyDescent="0.25">
      <c r="A664" s="4" t="s">
        <v>309</v>
      </c>
      <c r="B664" s="5" t="s">
        <v>169</v>
      </c>
      <c r="D664" s="5" t="str">
        <f>VLOOKUP(A664,[1]külterület!$J:$M,4,FALSE)</f>
        <v>kivett, helyi közút</v>
      </c>
      <c r="E664" s="6" t="str">
        <f>VLOOKUP(A664,[1]külterület!$J:$N,5,FALSE)</f>
        <v>-</v>
      </c>
      <c r="F664" s="6" t="str">
        <f>VLOOKUP(A664,[1]külterület!$J:$O,6,FALSE)</f>
        <v>2765</v>
      </c>
      <c r="H664" s="6" t="str">
        <f>VLOOKUP(A664,[1]külterület!$D:$G,3,FALSE)</f>
        <v>1/1</v>
      </c>
      <c r="I664" s="6" t="s">
        <v>15</v>
      </c>
      <c r="J664" s="6" t="str">
        <f>VLOOKUP(A664,[1]külterület!$D:$I,6,FALSE)</f>
        <v>1990.12.18</v>
      </c>
    </row>
    <row r="665" spans="1:10" x14ac:dyDescent="0.25">
      <c r="A665" s="4" t="s">
        <v>310</v>
      </c>
      <c r="B665" s="5" t="s">
        <v>169</v>
      </c>
      <c r="D665" s="5" t="str">
        <f>VLOOKUP(A665,[1]külterület!$J:$M,4,FALSE)</f>
        <v>kivett út</v>
      </c>
      <c r="E665" s="6">
        <f>VLOOKUP(A665,[1]külterület!$J:$N,5,FALSE)</f>
        <v>0</v>
      </c>
      <c r="F665" s="6">
        <f>VLOOKUP(A665,[1]külterület!$J:$O,6,FALSE)</f>
        <v>1108</v>
      </c>
      <c r="H665" s="6" t="str">
        <f>VLOOKUP(A665,[1]külterület!$D:$G,3,FALSE)</f>
        <v>1/1</v>
      </c>
      <c r="I665" s="6" t="str">
        <f>VLOOKUP(A665,[1]külterület!$D:$H,5,FALSE)</f>
        <v>adásvétel</v>
      </c>
      <c r="J665" s="13">
        <v>43553</v>
      </c>
    </row>
    <row r="666" spans="1:10" x14ac:dyDescent="0.25">
      <c r="A666" s="4" t="s">
        <v>311</v>
      </c>
      <c r="B666" s="5" t="s">
        <v>169</v>
      </c>
      <c r="D666" s="5" t="str">
        <f>VLOOKUP(A666,[1]külterület!$J:$M,4,FALSE)</f>
        <v>kivett, közút</v>
      </c>
      <c r="E666" s="6" t="str">
        <f>VLOOKUP(A666,[1]külterület!$J:$N,5,FALSE)</f>
        <v>-</v>
      </c>
      <c r="F666" s="6" t="str">
        <f>VLOOKUP(A666,[1]külterület!$J:$O,6,FALSE)</f>
        <v>1829</v>
      </c>
      <c r="H666" s="6" t="str">
        <f>VLOOKUP(A666,[1]külterület!$D:$G,3,FALSE)</f>
        <v>1/1</v>
      </c>
      <c r="I666" s="6" t="s">
        <v>15</v>
      </c>
      <c r="J666" s="6" t="str">
        <f>VLOOKUP(A666,[1]külterület!$D:$I,6,FALSE)</f>
        <v>1990.12.18</v>
      </c>
    </row>
    <row r="667" spans="1:10" x14ac:dyDescent="0.25">
      <c r="A667" s="4" t="s">
        <v>312</v>
      </c>
      <c r="B667" s="5" t="s">
        <v>169</v>
      </c>
      <c r="D667" s="5" t="str">
        <f>VLOOKUP(A667,[1]külterület!$J:$M,4,FALSE)</f>
        <v>kivett, közút</v>
      </c>
      <c r="E667" s="6" t="str">
        <f>VLOOKUP(A667,[1]külterület!$J:$N,5,FALSE)</f>
        <v>-</v>
      </c>
      <c r="F667" s="6" t="str">
        <f>VLOOKUP(A667,[1]külterület!$J:$O,6,FALSE)</f>
        <v>493</v>
      </c>
      <c r="H667" s="6" t="str">
        <f>VLOOKUP(A667,[1]külterület!$D:$G,3,FALSE)</f>
        <v>1/1</v>
      </c>
      <c r="I667" s="6" t="s">
        <v>15</v>
      </c>
      <c r="J667" s="6" t="str">
        <f>VLOOKUP(A667,[1]külterület!$D:$I,6,FALSE)</f>
        <v>1990.12.18</v>
      </c>
    </row>
    <row r="668" spans="1:10" x14ac:dyDescent="0.25">
      <c r="A668" s="4" t="s">
        <v>2705</v>
      </c>
      <c r="B668" s="5" t="s">
        <v>169</v>
      </c>
      <c r="D668" s="5" t="s">
        <v>76</v>
      </c>
      <c r="F668" s="6">
        <v>668</v>
      </c>
      <c r="H668" s="27" t="s">
        <v>14</v>
      </c>
      <c r="I668" s="6" t="s">
        <v>161</v>
      </c>
      <c r="J668" s="13">
        <v>43080</v>
      </c>
    </row>
    <row r="669" spans="1:10" x14ac:dyDescent="0.25">
      <c r="A669" s="4" t="s">
        <v>313</v>
      </c>
      <c r="B669" s="5" t="s">
        <v>169</v>
      </c>
      <c r="D669" s="5" t="str">
        <f>VLOOKUP(A669,[1]külterület!$J:$M,4,FALSE)</f>
        <v>kivett, közút</v>
      </c>
      <c r="E669" s="6" t="str">
        <f>VLOOKUP(A669,[1]külterület!$J:$N,5,FALSE)</f>
        <v>-</v>
      </c>
      <c r="F669" s="6" t="str">
        <f>VLOOKUP(A669,[1]külterület!$J:$O,6,FALSE)</f>
        <v>648</v>
      </c>
      <c r="H669" s="6" t="str">
        <f>VLOOKUP(A669,[1]külterület!$D:$G,3,FALSE)</f>
        <v>1/1</v>
      </c>
      <c r="I669" s="6" t="s">
        <v>15</v>
      </c>
      <c r="J669" s="6" t="str">
        <f>VLOOKUP(A669,[1]külterület!$D:$I,6,FALSE)</f>
        <v>1990.12.18</v>
      </c>
    </row>
    <row r="670" spans="1:10" x14ac:dyDescent="0.25">
      <c r="A670" s="4" t="s">
        <v>314</v>
      </c>
      <c r="B670" s="5" t="s">
        <v>169</v>
      </c>
      <c r="D670" s="5" t="str">
        <f>VLOOKUP(A670,[1]külterület!$J:$M,4,FALSE)</f>
        <v>kivett, közút</v>
      </c>
      <c r="E670" s="6" t="str">
        <f>VLOOKUP(A670,[1]külterület!$J:$N,5,FALSE)</f>
        <v>-</v>
      </c>
      <c r="F670" s="6" t="str">
        <f>VLOOKUP(A670,[1]külterület!$J:$O,6,FALSE)</f>
        <v>3425</v>
      </c>
      <c r="H670" s="6" t="str">
        <f>VLOOKUP(A670,[1]külterület!$D:$G,3,FALSE)</f>
        <v>1/1</v>
      </c>
      <c r="I670" s="6" t="s">
        <v>15</v>
      </c>
      <c r="J670" s="6" t="str">
        <f>VLOOKUP(A670,[1]külterület!$D:$I,6,FALSE)</f>
        <v>1990.12.18</v>
      </c>
    </row>
    <row r="671" spans="1:10" x14ac:dyDescent="0.25">
      <c r="A671" s="4" t="s">
        <v>315</v>
      </c>
      <c r="B671" s="5" t="s">
        <v>169</v>
      </c>
      <c r="D671" s="5" t="str">
        <f>VLOOKUP(A671,[1]külterület!$J:$M,4,FALSE)</f>
        <v>kivett, közút</v>
      </c>
      <c r="E671" s="6" t="str">
        <f>VLOOKUP(A671,[1]külterület!$J:$N,5,FALSE)</f>
        <v>-</v>
      </c>
      <c r="F671" s="6" t="str">
        <f>VLOOKUP(A671,[1]külterület!$J:$O,6,FALSE)</f>
        <v>4469</v>
      </c>
      <c r="H671" s="6" t="str">
        <f>VLOOKUP(A671,[1]külterület!$D:$G,3,FALSE)</f>
        <v>1/1</v>
      </c>
      <c r="I671" s="6" t="s">
        <v>15</v>
      </c>
      <c r="J671" s="6" t="str">
        <f>VLOOKUP(A671,[1]külterület!$D:$I,6,FALSE)</f>
        <v>1990.12.18</v>
      </c>
    </row>
    <row r="672" spans="1:10" x14ac:dyDescent="0.25">
      <c r="A672" s="4" t="s">
        <v>317</v>
      </c>
      <c r="B672" s="5" t="s">
        <v>169</v>
      </c>
      <c r="D672" s="5" t="s">
        <v>152</v>
      </c>
      <c r="E672" s="6">
        <v>0</v>
      </c>
      <c r="F672" s="6">
        <v>3323</v>
      </c>
      <c r="H672" s="12" t="s">
        <v>14</v>
      </c>
      <c r="I672" s="6" t="s">
        <v>140</v>
      </c>
      <c r="J672" s="13">
        <v>36955</v>
      </c>
    </row>
    <row r="673" spans="1:10" x14ac:dyDescent="0.25">
      <c r="A673" s="4" t="s">
        <v>318</v>
      </c>
      <c r="B673" s="5" t="s">
        <v>169</v>
      </c>
      <c r="D673" s="5" t="s">
        <v>152</v>
      </c>
      <c r="E673" s="6">
        <v>0</v>
      </c>
      <c r="F673" s="6">
        <v>8075</v>
      </c>
      <c r="H673" s="12" t="s">
        <v>14</v>
      </c>
      <c r="I673" s="6" t="s">
        <v>140</v>
      </c>
      <c r="J673" s="13">
        <v>36955</v>
      </c>
    </row>
    <row r="674" spans="1:10" x14ac:dyDescent="0.25">
      <c r="A674" s="4" t="s">
        <v>319</v>
      </c>
      <c r="B674" s="5" t="s">
        <v>169</v>
      </c>
      <c r="D674" s="5" t="str">
        <f>VLOOKUP(A674,[1]külterület!$J:$M,4,FALSE)</f>
        <v>kivett, sh. út</v>
      </c>
      <c r="E674" s="6" t="str">
        <f>VLOOKUP(A674,[1]külterület!$J:$N,5,FALSE)</f>
        <v>1</v>
      </c>
      <c r="F674" s="6" t="str">
        <f>VLOOKUP(A674,[1]külterület!$J:$O,6,FALSE)</f>
        <v>9369</v>
      </c>
      <c r="H674" s="6" t="str">
        <f>VLOOKUP(A674,[1]külterület!$D:$G,3,FALSE)</f>
        <v>1/1</v>
      </c>
      <c r="I674" s="6" t="str">
        <f>VLOOKUP(A674,[1]külterület!$D:$H,5,FALSE)</f>
        <v>1993. évi II. tv</v>
      </c>
      <c r="J674" s="6" t="str">
        <f>VLOOKUP(A674,[1]külterület!$D:$I,6,FALSE)</f>
        <v>2007.01.05</v>
      </c>
    </row>
    <row r="675" spans="1:10" x14ac:dyDescent="0.25">
      <c r="A675" s="4" t="s">
        <v>320</v>
      </c>
      <c r="B675" s="5" t="s">
        <v>169</v>
      </c>
      <c r="D675" s="5" t="s">
        <v>152</v>
      </c>
      <c r="E675" s="6">
        <v>0</v>
      </c>
      <c r="F675" s="6">
        <v>521</v>
      </c>
      <c r="H675" s="12" t="s">
        <v>14</v>
      </c>
      <c r="I675" s="6" t="s">
        <v>140</v>
      </c>
      <c r="J675" s="13">
        <v>36955</v>
      </c>
    </row>
    <row r="676" spans="1:10" x14ac:dyDescent="0.25">
      <c r="A676" s="4" t="s">
        <v>321</v>
      </c>
      <c r="B676" s="5" t="s">
        <v>169</v>
      </c>
      <c r="D676" s="5" t="str">
        <f>VLOOKUP(A676,[1]külterület!$J:$M,4,FALSE)</f>
        <v>kivett, sh. út</v>
      </c>
      <c r="E676" s="6" t="str">
        <f>VLOOKUP(A676,[1]külterület!$J:$N,5,FALSE)</f>
        <v>-</v>
      </c>
      <c r="F676" s="6" t="str">
        <f>VLOOKUP(A676,[1]külterület!$J:$O,6,FALSE)</f>
        <v>1945</v>
      </c>
      <c r="H676" s="6" t="str">
        <f>VLOOKUP(A676,[1]külterület!$D:$G,3,FALSE)</f>
        <v>1/1</v>
      </c>
      <c r="I676" s="6" t="str">
        <f>VLOOKUP(A676,[1]külterület!$D:$H,5,FALSE)</f>
        <v>1993. évi II. tv</v>
      </c>
      <c r="J676" s="6" t="str">
        <f>VLOOKUP(A676,[1]külterület!$D:$I,6,FALSE)</f>
        <v>2007.01.05</v>
      </c>
    </row>
    <row r="677" spans="1:10" x14ac:dyDescent="0.25">
      <c r="A677" s="4" t="s">
        <v>322</v>
      </c>
      <c r="B677" s="5" t="s">
        <v>169</v>
      </c>
      <c r="D677" s="5" t="s">
        <v>152</v>
      </c>
      <c r="E677" s="6">
        <v>0</v>
      </c>
      <c r="F677" s="6">
        <v>4917</v>
      </c>
      <c r="H677" s="12" t="s">
        <v>14</v>
      </c>
      <c r="I677" s="6" t="s">
        <v>140</v>
      </c>
      <c r="J677" s="13">
        <v>36955</v>
      </c>
    </row>
    <row r="678" spans="1:10" x14ac:dyDescent="0.25">
      <c r="A678" s="4" t="s">
        <v>323</v>
      </c>
      <c r="B678" s="5" t="s">
        <v>169</v>
      </c>
      <c r="D678" s="5" t="s">
        <v>152</v>
      </c>
      <c r="E678" s="6">
        <v>0</v>
      </c>
      <c r="F678" s="6">
        <v>2772</v>
      </c>
      <c r="H678" s="12" t="s">
        <v>14</v>
      </c>
      <c r="I678" s="6" t="s">
        <v>140</v>
      </c>
      <c r="J678" s="13">
        <v>36955</v>
      </c>
    </row>
    <row r="679" spans="1:10" x14ac:dyDescent="0.25">
      <c r="A679" s="4" t="s">
        <v>324</v>
      </c>
      <c r="B679" s="5" t="s">
        <v>169</v>
      </c>
      <c r="D679" s="5" t="s">
        <v>152</v>
      </c>
      <c r="E679" s="6">
        <v>0</v>
      </c>
      <c r="F679" s="6">
        <v>4717</v>
      </c>
      <c r="H679" s="12" t="s">
        <v>14</v>
      </c>
      <c r="I679" s="6" t="s">
        <v>140</v>
      </c>
      <c r="J679" s="13">
        <v>36955</v>
      </c>
    </row>
    <row r="680" spans="1:10" x14ac:dyDescent="0.25">
      <c r="A680" s="4" t="s">
        <v>325</v>
      </c>
      <c r="B680" s="5" t="s">
        <v>169</v>
      </c>
      <c r="D680" s="5" t="str">
        <f>VLOOKUP(A680,[1]külterület!$J:$M,4,FALSE)</f>
        <v>kivett, vízfolyás</v>
      </c>
      <c r="E680" s="6" t="str">
        <f>VLOOKUP(A680,[1]külterület!$J:$N,5,FALSE)</f>
        <v>-</v>
      </c>
      <c r="F680" s="6" t="str">
        <f>VLOOKUP(A680,[1]külterület!$J:$O,6,FALSE)</f>
        <v>782</v>
      </c>
      <c r="H680" s="6" t="str">
        <f>VLOOKUP(A680,[1]külterület!$D:$G,3,FALSE)</f>
        <v>1/1</v>
      </c>
      <c r="I680" s="6" t="s">
        <v>15</v>
      </c>
      <c r="J680" s="6" t="str">
        <f>VLOOKUP(A680,[1]külterület!$D:$I,6,FALSE)</f>
        <v>1990.12.18</v>
      </c>
    </row>
    <row r="681" spans="1:10" x14ac:dyDescent="0.25">
      <c r="A681" s="4" t="s">
        <v>326</v>
      </c>
      <c r="B681" s="5" t="s">
        <v>169</v>
      </c>
      <c r="D681" s="5" t="str">
        <f>VLOOKUP(A681,[1]külterület!$J:$M,4,FALSE)</f>
        <v>kivett, sh. út</v>
      </c>
      <c r="E681" s="6" t="str">
        <f>VLOOKUP(A681,[1]külterület!$J:$N,5,FALSE)</f>
        <v>-</v>
      </c>
      <c r="F681" s="6" t="str">
        <f>VLOOKUP(A681,[1]külterület!$J:$O,6,FALSE)</f>
        <v>4110</v>
      </c>
      <c r="H681" s="6" t="str">
        <f>VLOOKUP(A681,[1]külterület!$D:$G,3,FALSE)</f>
        <v>1/1</v>
      </c>
      <c r="I681" s="6" t="str">
        <f>VLOOKUP(A681,[1]külterület!$D:$H,5,FALSE)</f>
        <v>1993. évi II. tv</v>
      </c>
      <c r="J681" s="6" t="str">
        <f>VLOOKUP(A681,[1]külterület!$D:$I,6,FALSE)</f>
        <v>2001.03.05</v>
      </c>
    </row>
    <row r="682" spans="1:10" x14ac:dyDescent="0.25">
      <c r="A682" s="4" t="s">
        <v>327</v>
      </c>
      <c r="B682" s="5" t="s">
        <v>169</v>
      </c>
      <c r="D682" s="5" t="str">
        <f>VLOOKUP(A682,[1]külterület!$J:$M,4,FALSE)</f>
        <v>kivett, út</v>
      </c>
      <c r="E682" s="6" t="str">
        <f>VLOOKUP(A682,[1]külterület!$J:$N,5,FALSE)</f>
        <v>-</v>
      </c>
      <c r="F682" s="6" t="str">
        <f>VLOOKUP(A682,[1]külterület!$J:$O,6,FALSE)</f>
        <v>84</v>
      </c>
      <c r="H682" s="6" t="str">
        <f>VLOOKUP(A682,[1]külterület!$D:$G,3,FALSE)</f>
        <v>1/1</v>
      </c>
      <c r="I682" s="6" t="str">
        <f>VLOOKUP(A682,[1]külterület!$D:$H,5,FALSE)</f>
        <v>1993. évi II. tv</v>
      </c>
      <c r="J682" s="6" t="str">
        <f>VLOOKUP(A682,[1]külterület!$D:$I,6,FALSE)</f>
        <v>2010.06.03</v>
      </c>
    </row>
    <row r="683" spans="1:10" x14ac:dyDescent="0.25">
      <c r="A683" s="4" t="s">
        <v>328</v>
      </c>
      <c r="B683" s="5" t="s">
        <v>169</v>
      </c>
      <c r="D683" s="5" t="str">
        <f>VLOOKUP(A683,[1]külterület!$J:$M,4,FALSE)</f>
        <v>kivett közút</v>
      </c>
      <c r="E683" s="6">
        <f>VLOOKUP(A683,[1]külterület!$J:$N,5,FALSE)</f>
        <v>0</v>
      </c>
      <c r="F683" s="6" t="str">
        <f>VLOOKUP(A683,[1]külterület!$J:$O,6,FALSE)</f>
        <v>212</v>
      </c>
      <c r="H683" s="6" t="s">
        <v>14</v>
      </c>
      <c r="I683" s="6" t="str">
        <f>VLOOKUP(A683,[1]külterület!$D:$H,5,FALSE)</f>
        <v>átadás</v>
      </c>
      <c r="J683" s="6" t="str">
        <f>VLOOKUP(A683,[1]külterület!$D:$I,6,FALSE)</f>
        <v>2017.12.05</v>
      </c>
    </row>
    <row r="684" spans="1:10" x14ac:dyDescent="0.25">
      <c r="A684" s="4" t="s">
        <v>2703</v>
      </c>
      <c r="B684" s="5" t="s">
        <v>169</v>
      </c>
      <c r="D684" s="5" t="s">
        <v>76</v>
      </c>
      <c r="F684" s="6">
        <v>372</v>
      </c>
      <c r="H684" s="6" t="s">
        <v>14</v>
      </c>
      <c r="I684" s="6" t="s">
        <v>161</v>
      </c>
      <c r="J684" s="13">
        <v>43074</v>
      </c>
    </row>
    <row r="685" spans="1:10" x14ac:dyDescent="0.25">
      <c r="A685" s="4" t="s">
        <v>329</v>
      </c>
      <c r="B685" s="5" t="s">
        <v>169</v>
      </c>
      <c r="D685" s="5" t="str">
        <f>VLOOKUP(A685,[1]külterület!$J:$M,4,FALSE)</f>
        <v>kivett, sh. út</v>
      </c>
      <c r="E685" s="6" t="str">
        <f>VLOOKUP(A685,[1]külterület!$J:$N,5,FALSE)</f>
        <v>-</v>
      </c>
      <c r="F685" s="6" t="str">
        <f>VLOOKUP(A685,[1]külterület!$J:$O,6,FALSE)</f>
        <v>3694</v>
      </c>
      <c r="H685" s="6" t="str">
        <f>VLOOKUP(A685,[1]külterület!$D:$G,3,FALSE)</f>
        <v>1/1</v>
      </c>
      <c r="I685" s="6" t="str">
        <f>VLOOKUP(A685,[1]külterület!$D:$H,5,FALSE)</f>
        <v>1993. évi II. tv</v>
      </c>
      <c r="J685" s="6" t="str">
        <f>VLOOKUP(A685,[1]külterület!$D:$I,6,FALSE)</f>
        <v>2001.03.05</v>
      </c>
    </row>
    <row r="686" spans="1:10" x14ac:dyDescent="0.25">
      <c r="A686" s="4" t="s">
        <v>330</v>
      </c>
      <c r="B686" s="5" t="s">
        <v>169</v>
      </c>
      <c r="D686" s="5" t="str">
        <f>VLOOKUP(A686,[1]külterület!$J:$M,4,FALSE)</f>
        <v>kivett, sh. út</v>
      </c>
      <c r="E686" s="6" t="str">
        <f>VLOOKUP(A686,[1]külterület!$J:$N,5,FALSE)</f>
        <v>-</v>
      </c>
      <c r="F686" s="6" t="str">
        <f>VLOOKUP(A686,[1]külterület!$J:$O,6,FALSE)</f>
        <v>5431</v>
      </c>
      <c r="H686" s="6" t="str">
        <f>VLOOKUP(A686,[1]külterület!$D:$G,3,FALSE)</f>
        <v>1/1</v>
      </c>
      <c r="I686" s="6" t="str">
        <f>VLOOKUP(A686,[1]külterület!$D:$H,5,FALSE)</f>
        <v>1993. évi II. tv</v>
      </c>
      <c r="J686" s="6" t="str">
        <f>VLOOKUP(A686,[1]külterület!$D:$I,6,FALSE)</f>
        <v>2007.01.05</v>
      </c>
    </row>
    <row r="687" spans="1:10" x14ac:dyDescent="0.25">
      <c r="A687" s="4" t="s">
        <v>331</v>
      </c>
      <c r="B687" s="5" t="s">
        <v>169</v>
      </c>
      <c r="D687" s="5" t="str">
        <f>VLOOKUP(A687,[1]külterület!$J:$M,4,FALSE)</f>
        <v>kivett, út</v>
      </c>
      <c r="E687" s="6" t="str">
        <f>VLOOKUP(A687,[1]külterület!$J:$N,5,FALSE)</f>
        <v>-</v>
      </c>
      <c r="F687" s="6" t="str">
        <f>VLOOKUP(A687,[1]külterület!$J:$O,6,FALSE)</f>
        <v>715</v>
      </c>
      <c r="H687" s="6" t="str">
        <f>VLOOKUP(A687,[1]külterület!$D:$G,3,FALSE)</f>
        <v>1/1</v>
      </c>
      <c r="I687" s="6" t="str">
        <f>VLOOKUP(A687,[1]külterület!$D:$H,5,FALSE)</f>
        <v>csere</v>
      </c>
      <c r="J687" s="6" t="str">
        <f>VLOOKUP(A687,[1]külterület!$D:$I,6,FALSE)</f>
        <v>1998.04.01</v>
      </c>
    </row>
    <row r="688" spans="1:10" x14ac:dyDescent="0.25">
      <c r="A688" s="4" t="s">
        <v>332</v>
      </c>
      <c r="B688" s="5" t="s">
        <v>169</v>
      </c>
      <c r="D688" s="5" t="str">
        <f>VLOOKUP(A688,[1]külterület!$J:$M,4,FALSE)</f>
        <v>kivett, sh. út</v>
      </c>
      <c r="E688" s="6" t="str">
        <f>VLOOKUP(A688,[1]külterület!$J:$N,5,FALSE)</f>
        <v>-</v>
      </c>
      <c r="F688" s="6" t="str">
        <f>VLOOKUP(A688,[1]külterület!$J:$O,6,FALSE)</f>
        <v>7025</v>
      </c>
      <c r="H688" s="6" t="str">
        <f>VLOOKUP(A688,[1]külterület!$D:$G,3,FALSE)</f>
        <v>1/1</v>
      </c>
      <c r="I688" s="6" t="str">
        <f>VLOOKUP(A688,[1]külterület!$D:$H,5,FALSE)</f>
        <v>1993. évi II. tv</v>
      </c>
      <c r="J688" s="6" t="str">
        <f>VLOOKUP(A688,[1]külterület!$D:$I,6,FALSE)</f>
        <v>2001.03.05</v>
      </c>
    </row>
    <row r="689" spans="1:11" s="34" customFormat="1" x14ac:dyDescent="0.25">
      <c r="A689" s="29" t="s">
        <v>2711</v>
      </c>
      <c r="B689" s="30" t="s">
        <v>169</v>
      </c>
      <c r="C689" s="30" t="s">
        <v>1606</v>
      </c>
      <c r="D689" s="30" t="s">
        <v>2712</v>
      </c>
      <c r="E689" s="31">
        <v>1</v>
      </c>
      <c r="F689" s="31">
        <v>1071</v>
      </c>
      <c r="G689" s="31"/>
      <c r="H689" s="32" t="s">
        <v>14</v>
      </c>
      <c r="I689" s="30" t="s">
        <v>987</v>
      </c>
      <c r="J689" s="33">
        <v>37750</v>
      </c>
      <c r="K689"/>
    </row>
    <row r="690" spans="1:11" s="34" customFormat="1" x14ac:dyDescent="0.25">
      <c r="A690" s="29" t="s">
        <v>2711</v>
      </c>
      <c r="B690" s="30" t="s">
        <v>169</v>
      </c>
      <c r="C690" s="30" t="s">
        <v>1606</v>
      </c>
      <c r="D690" s="30" t="s">
        <v>1988</v>
      </c>
      <c r="E690" s="31"/>
      <c r="F690" s="31">
        <v>5968</v>
      </c>
      <c r="G690" s="31"/>
      <c r="H690" s="32" t="s">
        <v>14</v>
      </c>
      <c r="I690" s="30" t="s">
        <v>987</v>
      </c>
      <c r="J690" s="33">
        <v>37750</v>
      </c>
      <c r="K690"/>
    </row>
    <row r="691" spans="1:11" s="34" customFormat="1" x14ac:dyDescent="0.25">
      <c r="A691" s="29" t="s">
        <v>2730</v>
      </c>
      <c r="B691" s="30" t="s">
        <v>169</v>
      </c>
      <c r="C691" s="30" t="s">
        <v>1606</v>
      </c>
      <c r="D691" s="30" t="s">
        <v>2732</v>
      </c>
      <c r="E691" s="31"/>
      <c r="F691" s="31">
        <v>6435</v>
      </c>
      <c r="G691" s="31">
        <v>1.54</v>
      </c>
      <c r="H691" s="32" t="s">
        <v>14</v>
      </c>
      <c r="I691" s="30" t="s">
        <v>987</v>
      </c>
      <c r="J691" s="33">
        <v>37750</v>
      </c>
      <c r="K691"/>
    </row>
    <row r="692" spans="1:11" s="34" customFormat="1" x14ac:dyDescent="0.25">
      <c r="A692" s="29" t="s">
        <v>2731</v>
      </c>
      <c r="B692" s="30" t="s">
        <v>169</v>
      </c>
      <c r="C692" s="30" t="s">
        <v>1606</v>
      </c>
      <c r="D692" s="30" t="s">
        <v>1565</v>
      </c>
      <c r="E692" s="31">
        <v>9</v>
      </c>
      <c r="F692" s="31">
        <v>1326</v>
      </c>
      <c r="G692" s="31"/>
      <c r="H692" s="32" t="s">
        <v>14</v>
      </c>
      <c r="I692" s="30" t="s">
        <v>987</v>
      </c>
      <c r="J692" s="33">
        <v>37750</v>
      </c>
      <c r="K692"/>
    </row>
    <row r="693" spans="1:11" x14ac:dyDescent="0.25">
      <c r="A693" s="4" t="s">
        <v>333</v>
      </c>
      <c r="B693" s="5" t="s">
        <v>169</v>
      </c>
      <c r="D693" s="5" t="str">
        <f>VLOOKUP(A693,[1]külterület!$J:$M,4,FALSE)</f>
        <v>kivett, árok</v>
      </c>
      <c r="E693" s="6" t="str">
        <f>VLOOKUP(A693,[1]külterület!$J:$N,5,FALSE)</f>
        <v>-</v>
      </c>
      <c r="F693" s="6" t="str">
        <f>VLOOKUP(A693,[1]külterület!$J:$O,6,FALSE)</f>
        <v>7043</v>
      </c>
      <c r="H693" s="6" t="str">
        <f>VLOOKUP(A693,[1]külterület!$D:$G,3,FALSE)</f>
        <v>1/1</v>
      </c>
      <c r="I693" s="6" t="s">
        <v>15</v>
      </c>
      <c r="J693" s="6" t="str">
        <f>VLOOKUP(A693,[1]külterület!$D:$I,6,FALSE)</f>
        <v>1990.12.18</v>
      </c>
    </row>
    <row r="694" spans="1:11" x14ac:dyDescent="0.25">
      <c r="A694" s="4" t="s">
        <v>334</v>
      </c>
      <c r="B694" s="5" t="s">
        <v>169</v>
      </c>
      <c r="D694" s="5" t="str">
        <f>VLOOKUP(A694,[1]külterület!$J:$M,4,FALSE)</f>
        <v>kivett, út</v>
      </c>
      <c r="E694" s="6" t="str">
        <f>VLOOKUP(A694,[1]külterület!$J:$N,5,FALSE)</f>
        <v>-</v>
      </c>
      <c r="F694" s="6" t="str">
        <f>VLOOKUP(A694,[1]külterület!$J:$O,6,FALSE)</f>
        <v>5770</v>
      </c>
      <c r="H694" s="6" t="str">
        <f>VLOOKUP(A694,[1]külterület!$D:$G,3,FALSE)</f>
        <v>1/1</v>
      </c>
      <c r="I694" s="6" t="str">
        <f>VLOOKUP(A694,[1]külterület!$D:$H,5,FALSE)</f>
        <v>közös tulajdon megszüntetése</v>
      </c>
      <c r="J694" s="6" t="str">
        <f>VLOOKUP(A694,[1]külterület!$D:$I,6,FALSE)</f>
        <v>2008.12.10</v>
      </c>
    </row>
    <row r="695" spans="1:11" x14ac:dyDescent="0.25">
      <c r="A695" s="4" t="s">
        <v>335</v>
      </c>
      <c r="B695" s="5" t="s">
        <v>169</v>
      </c>
      <c r="D695" s="5" t="str">
        <f>VLOOKUP(A695,[1]külterület!$J:$M,4,FALSE)</f>
        <v>kivett, közút</v>
      </c>
      <c r="E695" s="6" t="str">
        <f>VLOOKUP(A695,[1]külterület!$J:$N,5,FALSE)</f>
        <v>-</v>
      </c>
      <c r="F695" s="6" t="str">
        <f>VLOOKUP(A695,[1]külterület!$J:$O,6,FALSE)</f>
        <v>3225</v>
      </c>
      <c r="H695" s="6" t="str">
        <f>VLOOKUP(A695,[1]külterület!$D:$G,3,FALSE)</f>
        <v>1/1</v>
      </c>
      <c r="I695" s="6" t="s">
        <v>15</v>
      </c>
      <c r="J695" s="6" t="str">
        <f>VLOOKUP(A695,[1]külterület!$D:$I,6,FALSE)</f>
        <v>1990.12.18</v>
      </c>
    </row>
    <row r="696" spans="1:11" x14ac:dyDescent="0.25">
      <c r="A696" s="4" t="s">
        <v>336</v>
      </c>
      <c r="B696" s="5" t="s">
        <v>169</v>
      </c>
      <c r="D696" s="5" t="str">
        <f>VLOOKUP(A696,[1]külterület!$J:$M,4,FALSE)</f>
        <v>kivett, közút</v>
      </c>
      <c r="E696" s="6" t="str">
        <f>VLOOKUP(A696,[1]külterület!$J:$N,5,FALSE)</f>
        <v>-</v>
      </c>
      <c r="F696" s="6" t="str">
        <f>VLOOKUP(A696,[1]külterület!$J:$O,6,FALSE)</f>
        <v>587</v>
      </c>
      <c r="H696" s="6" t="str">
        <f>VLOOKUP(A696,[1]külterület!$D:$G,3,FALSE)</f>
        <v>1/1</v>
      </c>
      <c r="I696" s="6" t="s">
        <v>15</v>
      </c>
      <c r="J696" s="6" t="str">
        <f>VLOOKUP(A696,[1]külterület!$D:$I,6,FALSE)</f>
        <v>1990.12.18</v>
      </c>
    </row>
    <row r="697" spans="1:11" x14ac:dyDescent="0.25">
      <c r="A697" s="4" t="s">
        <v>337</v>
      </c>
      <c r="B697" s="5" t="s">
        <v>169</v>
      </c>
      <c r="D697" s="5" t="str">
        <f>VLOOKUP(A697,[1]külterület!$J:$M,4,FALSE)</f>
        <v>kivett, közút</v>
      </c>
      <c r="E697" s="6" t="str">
        <f>VLOOKUP(A697,[1]külterület!$J:$N,5,FALSE)</f>
        <v>-</v>
      </c>
      <c r="F697" s="6" t="str">
        <f>VLOOKUP(A697,[1]külterület!$J:$O,6,FALSE)</f>
        <v>3362</v>
      </c>
      <c r="H697" s="6" t="str">
        <f>VLOOKUP(A697,[1]külterület!$D:$G,3,FALSE)</f>
        <v>1/1</v>
      </c>
      <c r="I697" s="6" t="s">
        <v>15</v>
      </c>
      <c r="J697" s="6" t="str">
        <f>VLOOKUP(A697,[1]külterület!$D:$I,6,FALSE)</f>
        <v>1990.12.18</v>
      </c>
    </row>
    <row r="698" spans="1:11" x14ac:dyDescent="0.25">
      <c r="A698" s="4" t="s">
        <v>338</v>
      </c>
      <c r="B698" s="5" t="s">
        <v>169</v>
      </c>
      <c r="D698" s="5" t="str">
        <f>VLOOKUP(A698,[1]külterület!$J:$M,4,FALSE)</f>
        <v>kivett, sh. út</v>
      </c>
      <c r="E698" s="6" t="str">
        <f>VLOOKUP(A698,[1]külterület!$J:$N,5,FALSE)</f>
        <v>1</v>
      </c>
      <c r="F698" s="6" t="str">
        <f>VLOOKUP(A698,[1]külterület!$J:$O,6,FALSE)</f>
        <v>3405</v>
      </c>
      <c r="H698" s="6" t="str">
        <f>VLOOKUP(A698,[1]külterület!$D:$G,3,FALSE)</f>
        <v>1/1</v>
      </c>
      <c r="I698" s="6" t="str">
        <f>VLOOKUP(A698,[1]külterület!$D:$H,5,FALSE)</f>
        <v>1993. évi II. tv</v>
      </c>
      <c r="J698" s="6" t="str">
        <f>VLOOKUP(A698,[1]külterület!$D:$I,6,FALSE)</f>
        <v>2001.03.05</v>
      </c>
    </row>
    <row r="699" spans="1:11" x14ac:dyDescent="0.25">
      <c r="A699" s="4" t="s">
        <v>339</v>
      </c>
      <c r="B699" s="5" t="s">
        <v>169</v>
      </c>
      <c r="D699" s="5" t="str">
        <f>VLOOKUP(A699,[1]külterület!$J:$M,4,FALSE)</f>
        <v>kivett, út</v>
      </c>
      <c r="E699" s="6" t="str">
        <f>VLOOKUP(A699,[1]külterület!$J:$N,5,FALSE)</f>
        <v>-</v>
      </c>
      <c r="F699" s="6" t="str">
        <f>VLOOKUP(A699,[1]külterület!$J:$O,6,FALSE)</f>
        <v>223</v>
      </c>
      <c r="H699" s="6" t="str">
        <f>VLOOKUP(A699,[1]külterület!$D:$G,3,FALSE)</f>
        <v>1/1</v>
      </c>
      <c r="I699" s="6" t="str">
        <f>VLOOKUP(A699,[1]külterület!$D:$H,5,FALSE)</f>
        <v>1993. évi II. tv</v>
      </c>
      <c r="J699" s="6" t="str">
        <f>VLOOKUP(A699,[1]külterület!$D:$I,6,FALSE)</f>
        <v>2001.03.05</v>
      </c>
    </row>
    <row r="700" spans="1:11" x14ac:dyDescent="0.25">
      <c r="A700" s="4" t="s">
        <v>340</v>
      </c>
      <c r="B700" s="5" t="s">
        <v>169</v>
      </c>
      <c r="D700" s="5" t="str">
        <f>VLOOKUP(A700,[1]külterület!$J:$M,4,FALSE)</f>
        <v>kivett, sh. út</v>
      </c>
      <c r="E700" s="6" t="str">
        <f>VLOOKUP(A700,[1]külterület!$J:$N,5,FALSE)</f>
        <v>-</v>
      </c>
      <c r="F700" s="6" t="str">
        <f>VLOOKUP(A700,[1]külterület!$J:$O,6,FALSE)</f>
        <v>945</v>
      </c>
      <c r="H700" s="6" t="str">
        <f>VLOOKUP(A700,[1]külterület!$D:$G,3,FALSE)</f>
        <v>1/1</v>
      </c>
      <c r="I700" s="6" t="str">
        <f>VLOOKUP(A700,[1]külterület!$D:$H,5,FALSE)</f>
        <v>1993. évi II. tv</v>
      </c>
      <c r="J700" s="6" t="str">
        <f>VLOOKUP(A700,[1]külterület!$D:$I,6,FALSE)</f>
        <v>2001.03.05</v>
      </c>
    </row>
    <row r="701" spans="1:11" x14ac:dyDescent="0.25">
      <c r="A701" s="4" t="s">
        <v>341</v>
      </c>
      <c r="B701" s="5" t="s">
        <v>169</v>
      </c>
      <c r="D701" s="5" t="str">
        <f>VLOOKUP(A701,[1]külterület!$J:$M,4,FALSE)</f>
        <v>kivett, út</v>
      </c>
      <c r="E701" s="6" t="str">
        <f>VLOOKUP(A701,[1]külterület!$J:$N,5,FALSE)</f>
        <v>-</v>
      </c>
      <c r="F701" s="6" t="str">
        <f>VLOOKUP(A701,[1]külterület!$J:$O,6,FALSE)</f>
        <v>1284</v>
      </c>
      <c r="H701" s="6" t="str">
        <f>VLOOKUP(A701,[1]külterület!$D:$G,3,FALSE)</f>
        <v>1/1</v>
      </c>
      <c r="I701" s="6" t="str">
        <f>VLOOKUP(A701,[1]külterület!$D:$H,5,FALSE)</f>
        <v>átadás</v>
      </c>
      <c r="J701" s="6" t="str">
        <f>VLOOKUP(A701,[1]külterület!$D:$I,6,FALSE)</f>
        <v>2017.11.22</v>
      </c>
    </row>
    <row r="702" spans="1:11" x14ac:dyDescent="0.25">
      <c r="A702" s="4" t="s">
        <v>342</v>
      </c>
      <c r="B702" s="5" t="s">
        <v>169</v>
      </c>
      <c r="C702" s="5" t="s">
        <v>343</v>
      </c>
      <c r="D702" s="5" t="s">
        <v>152</v>
      </c>
      <c r="F702" s="6">
        <v>8556</v>
      </c>
      <c r="H702" s="12" t="s">
        <v>14</v>
      </c>
      <c r="I702" s="6" t="s">
        <v>987</v>
      </c>
      <c r="J702" s="13">
        <v>34353</v>
      </c>
    </row>
    <row r="703" spans="1:11" x14ac:dyDescent="0.25">
      <c r="A703" s="4" t="s">
        <v>344</v>
      </c>
      <c r="B703" s="5" t="s">
        <v>169</v>
      </c>
      <c r="D703" s="5" t="str">
        <f>VLOOKUP(A703,[1]külterület!$J:$M,4,FALSE)</f>
        <v>kivett, árok</v>
      </c>
      <c r="E703" s="6" t="str">
        <f>VLOOKUP(A703,[1]külterület!$J:$N,5,FALSE)</f>
        <v>-</v>
      </c>
      <c r="F703" s="6" t="str">
        <f>VLOOKUP(A703,[1]külterület!$J:$O,6,FALSE)</f>
        <v>1902</v>
      </c>
      <c r="H703" s="6" t="str">
        <f>VLOOKUP(A703,[1]külterület!$D:$G,3,FALSE)</f>
        <v>1/1</v>
      </c>
      <c r="I703" s="6" t="str">
        <f>VLOOKUP(A703,[1]külterület!$D:$H,5,FALSE)</f>
        <v>1993. évi II. tv</v>
      </c>
      <c r="J703" s="6" t="str">
        <f>VLOOKUP(A703,[1]külterület!$D:$I,6,FALSE)</f>
        <v>2001.03.05</v>
      </c>
    </row>
    <row r="704" spans="1:11" x14ac:dyDescent="0.25">
      <c r="A704" s="4" t="s">
        <v>345</v>
      </c>
      <c r="B704" s="5" t="s">
        <v>169</v>
      </c>
      <c r="D704" s="5" t="str">
        <f>VLOOKUP(A704,[1]külterület!$J:$M,4,FALSE)</f>
        <v>kivett, árok</v>
      </c>
      <c r="E704" s="6" t="str">
        <f>VLOOKUP(A704,[1]külterület!$J:$N,5,FALSE)</f>
        <v>-</v>
      </c>
      <c r="F704" s="6" t="str">
        <f>VLOOKUP(A704,[1]külterület!$J:$O,6,FALSE)</f>
        <v>625</v>
      </c>
      <c r="H704" s="6" t="str">
        <f>VLOOKUP(A704,[1]külterület!$D:$G,3,FALSE)</f>
        <v>1/1</v>
      </c>
      <c r="I704" s="6" t="str">
        <f>VLOOKUP(A704,[1]külterület!$D:$H,5,FALSE)</f>
        <v>1993. évi II. tv</v>
      </c>
      <c r="J704" s="6" t="str">
        <f>VLOOKUP(A704,[1]külterület!$D:$I,6,FALSE)</f>
        <v>2001.03.05</v>
      </c>
    </row>
    <row r="705" spans="1:10" x14ac:dyDescent="0.25">
      <c r="A705" s="4" t="s">
        <v>346</v>
      </c>
      <c r="B705" s="5" t="s">
        <v>169</v>
      </c>
      <c r="D705" s="5" t="str">
        <f>VLOOKUP(A705,[1]külterület!$J:$M,4,FALSE)</f>
        <v>kivett, közút</v>
      </c>
      <c r="E705" s="6" t="str">
        <f>VLOOKUP(A705,[1]külterület!$J:$N,5,FALSE)</f>
        <v>-</v>
      </c>
      <c r="F705" s="6" t="str">
        <f>VLOOKUP(A705,[1]külterület!$J:$O,6,FALSE)</f>
        <v>585</v>
      </c>
      <c r="H705" s="6" t="str">
        <f>VLOOKUP(A705,[1]külterület!$D:$G,3,FALSE)</f>
        <v>1/1</v>
      </c>
      <c r="I705" s="6" t="s">
        <v>15</v>
      </c>
      <c r="J705" s="6" t="str">
        <f>VLOOKUP(A705,[1]külterület!$D:$I,6,FALSE)</f>
        <v>1990.12.18</v>
      </c>
    </row>
    <row r="706" spans="1:10" x14ac:dyDescent="0.25">
      <c r="A706" s="4" t="s">
        <v>347</v>
      </c>
      <c r="B706" s="5" t="s">
        <v>169</v>
      </c>
      <c r="D706" s="5" t="str">
        <f>VLOOKUP(A706,[1]külterület!$J:$M,4,FALSE)</f>
        <v>kivett, árok</v>
      </c>
      <c r="E706" s="6" t="str">
        <f>VLOOKUP(A706,[1]külterület!$J:$N,5,FALSE)</f>
        <v>-</v>
      </c>
      <c r="F706" s="6" t="str">
        <f>VLOOKUP(A706,[1]külterület!$J:$O,6,FALSE)</f>
        <v>5496</v>
      </c>
      <c r="H706" s="6" t="str">
        <f>VLOOKUP(A706,[1]külterület!$D:$G,3,FALSE)</f>
        <v>1/1</v>
      </c>
      <c r="I706" s="6" t="str">
        <f>VLOOKUP(A706,[1]külterület!$D:$H,5,FALSE)</f>
        <v>1993. évi II. tv</v>
      </c>
      <c r="J706" s="6" t="str">
        <f>VLOOKUP(A706,[1]külterület!$D:$I,6,FALSE)</f>
        <v>2005.11.30</v>
      </c>
    </row>
    <row r="707" spans="1:10" x14ac:dyDescent="0.25">
      <c r="A707" s="4" t="s">
        <v>348</v>
      </c>
      <c r="B707" s="5" t="s">
        <v>169</v>
      </c>
      <c r="D707" s="5" t="str">
        <f>VLOOKUP(A707,[1]külterület!$J:$M,4,FALSE)</f>
        <v>kivett, árok</v>
      </c>
      <c r="E707" s="6" t="str">
        <f>VLOOKUP(A707,[1]külterület!$J:$N,5,FALSE)</f>
        <v>-</v>
      </c>
      <c r="F707" s="6" t="str">
        <f>VLOOKUP(A707,[1]külterület!$J:$O,6,FALSE)</f>
        <v>5043</v>
      </c>
      <c r="H707" s="6" t="str">
        <f>VLOOKUP(A707,[1]külterület!$D:$G,3,FALSE)</f>
        <v>1/1</v>
      </c>
      <c r="I707" s="6" t="str">
        <f>VLOOKUP(A707,[1]külterület!$D:$H,5,FALSE)</f>
        <v>1993. évi II. tv</v>
      </c>
      <c r="J707" s="6" t="str">
        <f>VLOOKUP(A707,[1]külterület!$D:$I,6,FALSE)</f>
        <v>2001.03.05</v>
      </c>
    </row>
    <row r="708" spans="1:10" x14ac:dyDescent="0.25">
      <c r="A708" s="4" t="s">
        <v>349</v>
      </c>
      <c r="B708" s="5" t="s">
        <v>169</v>
      </c>
      <c r="D708" s="5" t="str">
        <f>VLOOKUP(A708,[1]külterület!$J:$M,4,FALSE)</f>
        <v>kivett, sh. út</v>
      </c>
      <c r="E708" s="6" t="str">
        <f>VLOOKUP(A708,[1]külterület!$J:$N,5,FALSE)</f>
        <v>-</v>
      </c>
      <c r="F708" s="6" t="str">
        <f>VLOOKUP(A708,[1]külterület!$J:$O,6,FALSE)</f>
        <v>3034</v>
      </c>
      <c r="H708" s="6" t="str">
        <f>VLOOKUP(A708,[1]külterület!$D:$G,3,FALSE)</f>
        <v>1/1</v>
      </c>
      <c r="I708" s="6" t="str">
        <f>VLOOKUP(A708,[1]külterület!$D:$H,5,FALSE)</f>
        <v>1993. évi II. tv</v>
      </c>
      <c r="J708" s="6" t="str">
        <f>VLOOKUP(A708,[1]külterület!$D:$I,6,FALSE)</f>
        <v>2007.01.05</v>
      </c>
    </row>
    <row r="709" spans="1:10" x14ac:dyDescent="0.25">
      <c r="A709" s="4" t="s">
        <v>350</v>
      </c>
      <c r="B709" s="5" t="s">
        <v>169</v>
      </c>
      <c r="D709" s="5" t="str">
        <f>VLOOKUP(A709,[1]külterület!$J:$M,4,FALSE)</f>
        <v>kivett, sh. út</v>
      </c>
      <c r="E709" s="6" t="str">
        <f>VLOOKUP(A709,[1]külterület!$J:$N,5,FALSE)</f>
        <v>-</v>
      </c>
      <c r="F709" s="6" t="str">
        <f>VLOOKUP(A709,[1]külterület!$J:$O,6,FALSE)</f>
        <v>9356</v>
      </c>
      <c r="H709" s="6" t="str">
        <f>VLOOKUP(A709,[1]külterület!$D:$G,3,FALSE)</f>
        <v>1/1</v>
      </c>
      <c r="I709" s="6" t="str">
        <f>VLOOKUP(A709,[1]külterület!$D:$H,5,FALSE)</f>
        <v>1993. évi II. tv</v>
      </c>
      <c r="J709" s="6" t="str">
        <f>VLOOKUP(A709,[1]külterület!$D:$I,6,FALSE)</f>
        <v>2001.03.05</v>
      </c>
    </row>
    <row r="710" spans="1:10" x14ac:dyDescent="0.25">
      <c r="A710" s="4" t="s">
        <v>351</v>
      </c>
      <c r="B710" s="5" t="s">
        <v>169</v>
      </c>
      <c r="D710" s="5" t="str">
        <f>VLOOKUP(A710,[1]külterület!$J:$M,4,FALSE)</f>
        <v>kivett, sh. út</v>
      </c>
      <c r="E710" s="6" t="str">
        <f>VLOOKUP(A710,[1]külterület!$J:$N,5,FALSE)</f>
        <v>-</v>
      </c>
      <c r="F710" s="6" t="str">
        <f>VLOOKUP(A710,[1]külterület!$J:$O,6,FALSE)</f>
        <v>1893</v>
      </c>
      <c r="H710" s="6" t="str">
        <f>VLOOKUP(A710,[1]külterület!$D:$G,3,FALSE)</f>
        <v>1/1</v>
      </c>
      <c r="I710" s="6" t="str">
        <f>VLOOKUP(A710,[1]külterület!$D:$H,5,FALSE)</f>
        <v>1993. évi II. tv</v>
      </c>
      <c r="J710" s="6" t="str">
        <f>VLOOKUP(A710,[1]külterület!$D:$I,6,FALSE)</f>
        <v>2001.03.05</v>
      </c>
    </row>
    <row r="711" spans="1:10" x14ac:dyDescent="0.25">
      <c r="A711" s="4" t="s">
        <v>352</v>
      </c>
      <c r="B711" s="5" t="s">
        <v>169</v>
      </c>
      <c r="D711" s="5" t="str">
        <f>VLOOKUP(A711,[1]külterület!$J:$M,4,FALSE)</f>
        <v>kivett, sh. út</v>
      </c>
      <c r="E711" s="6" t="str">
        <f>VLOOKUP(A711,[1]külterület!$J:$N,5,FALSE)</f>
        <v>-</v>
      </c>
      <c r="F711" s="6" t="str">
        <f>VLOOKUP(A711,[1]külterület!$J:$O,6,FALSE)</f>
        <v>3532</v>
      </c>
      <c r="H711" s="6" t="str">
        <f>VLOOKUP(A711,[1]külterület!$D:$G,3,FALSE)</f>
        <v>1/1</v>
      </c>
      <c r="I711" s="6" t="str">
        <f>VLOOKUP(A711,[1]külterület!$D:$H,5,FALSE)</f>
        <v>1993. évi II. tv</v>
      </c>
      <c r="J711" s="6" t="str">
        <f>VLOOKUP(A711,[1]külterület!$D:$I,6,FALSE)</f>
        <v>2001.03.05</v>
      </c>
    </row>
    <row r="712" spans="1:10" x14ac:dyDescent="0.25">
      <c r="A712" s="4" t="s">
        <v>353</v>
      </c>
      <c r="B712" s="5" t="s">
        <v>169</v>
      </c>
      <c r="D712" s="5" t="str">
        <f>VLOOKUP(A712,[1]külterület!$J:$M,4,FALSE)</f>
        <v>kivett, sh. út</v>
      </c>
      <c r="E712" s="6" t="str">
        <f>VLOOKUP(A712,[1]külterület!$J:$N,5,FALSE)</f>
        <v>-</v>
      </c>
      <c r="F712" s="6" t="str">
        <f>VLOOKUP(A712,[1]külterület!$J:$O,6,FALSE)</f>
        <v>3006</v>
      </c>
      <c r="H712" s="6" t="str">
        <f>VLOOKUP(A712,[1]külterület!$D:$G,3,FALSE)</f>
        <v>1/1</v>
      </c>
      <c r="I712" s="6" t="str">
        <f>VLOOKUP(A712,[1]külterület!$D:$H,5,FALSE)</f>
        <v>1993. évi II. tv</v>
      </c>
      <c r="J712" s="6" t="str">
        <f>VLOOKUP(A712,[1]külterület!$D:$I,6,FALSE)</f>
        <v>2001.03.05</v>
      </c>
    </row>
    <row r="713" spans="1:10" x14ac:dyDescent="0.25">
      <c r="A713" s="4" t="s">
        <v>354</v>
      </c>
      <c r="B713" s="5" t="s">
        <v>169</v>
      </c>
      <c r="D713" s="5" t="s">
        <v>355</v>
      </c>
      <c r="E713" s="6">
        <v>0</v>
      </c>
      <c r="F713" s="6">
        <v>6578</v>
      </c>
      <c r="H713" s="6" t="str">
        <f>VLOOKUP(A713,[1]külterület!$D:$G,3,FALSE)</f>
        <v>1/1</v>
      </c>
      <c r="I713" s="6" t="str">
        <f>VLOOKUP(A713,[1]külterület!$D:$H,5,FALSE)</f>
        <v>1991. évi XXXIII. Tv</v>
      </c>
      <c r="J713" s="6" t="str">
        <f>VLOOKUP(A713,[1]külterület!$D:$I,6,FALSE)</f>
        <v>2008.01.31</v>
      </c>
    </row>
    <row r="714" spans="1:10" x14ac:dyDescent="0.25">
      <c r="A714" s="4" t="s">
        <v>354</v>
      </c>
      <c r="B714" s="5" t="s">
        <v>169</v>
      </c>
      <c r="D714" s="5" t="s">
        <v>151</v>
      </c>
      <c r="E714" s="6">
        <v>0</v>
      </c>
      <c r="F714" s="6">
        <v>4139</v>
      </c>
      <c r="H714" s="6" t="str">
        <f>VLOOKUP(A714,[1]külterület!$D:$G,3,FALSE)</f>
        <v>1/1</v>
      </c>
      <c r="I714" s="6" t="str">
        <f>VLOOKUP(A714,[1]külterület!$D:$H,5,FALSE)</f>
        <v>1991. évi XXXIII. Tv</v>
      </c>
      <c r="J714" s="6" t="str">
        <f>VLOOKUP(A714,[1]külterület!$D:$I,6,FALSE)</f>
        <v>2008.01.31</v>
      </c>
    </row>
    <row r="715" spans="1:10" x14ac:dyDescent="0.25">
      <c r="A715" s="4" t="s">
        <v>354</v>
      </c>
      <c r="B715" s="5" t="s">
        <v>169</v>
      </c>
      <c r="D715" s="5" t="s">
        <v>355</v>
      </c>
      <c r="E715" s="6">
        <v>0</v>
      </c>
      <c r="F715" s="6">
        <v>2343</v>
      </c>
      <c r="H715" s="6" t="str">
        <f>VLOOKUP(A715,[1]külterület!$D:$G,3,FALSE)</f>
        <v>1/1</v>
      </c>
      <c r="I715" s="6" t="str">
        <f>VLOOKUP(A715,[1]külterület!$D:$H,5,FALSE)</f>
        <v>1991. évi XXXIII. Tv</v>
      </c>
      <c r="J715" s="6" t="str">
        <f>VLOOKUP(A715,[1]külterület!$D:$I,6,FALSE)</f>
        <v>2008.01.31</v>
      </c>
    </row>
    <row r="716" spans="1:10" x14ac:dyDescent="0.25">
      <c r="A716" s="4" t="s">
        <v>356</v>
      </c>
      <c r="B716" s="5" t="s">
        <v>169</v>
      </c>
      <c r="D716" s="5" t="str">
        <f>VLOOKUP(A716,[1]külterület!$J:$M,4,FALSE)</f>
        <v>kivett, sh. út</v>
      </c>
      <c r="E716" s="6" t="str">
        <f>VLOOKUP(A716,[1]külterület!$J:$N,5,FALSE)</f>
        <v>-</v>
      </c>
      <c r="F716" s="6" t="str">
        <f>VLOOKUP(A716,[1]külterület!$J:$O,6,FALSE)</f>
        <v>3177</v>
      </c>
      <c r="H716" s="6" t="str">
        <f>VLOOKUP(A716,[1]külterület!$D:$G,3,FALSE)</f>
        <v>1/1</v>
      </c>
      <c r="I716" s="6" t="str">
        <f>VLOOKUP(A716,[1]külterület!$D:$H,5,FALSE)</f>
        <v>1993. évi II. tv</v>
      </c>
      <c r="J716" s="6" t="str">
        <f>VLOOKUP(A716,[1]külterület!$D:$I,6,FALSE)</f>
        <v>2001.03.05</v>
      </c>
    </row>
    <row r="717" spans="1:10" x14ac:dyDescent="0.25">
      <c r="A717" s="4" t="s">
        <v>357</v>
      </c>
      <c r="B717" s="5" t="s">
        <v>169</v>
      </c>
      <c r="D717" s="5" t="s">
        <v>151</v>
      </c>
      <c r="E717" s="6">
        <v>0</v>
      </c>
      <c r="F717" s="6">
        <v>7596</v>
      </c>
      <c r="G717" s="6">
        <v>9</v>
      </c>
      <c r="H717" s="12" t="s">
        <v>14</v>
      </c>
      <c r="I717" s="6" t="e">
        <f>VLOOKUP(A717,[1]külterület!$D:$H,5,FALSE)</f>
        <v>#N/A</v>
      </c>
      <c r="J717" s="6" t="e">
        <f>VLOOKUP(A717,[1]külterület!$D:$I,6,FALSE)</f>
        <v>#N/A</v>
      </c>
    </row>
    <row r="718" spans="1:10" x14ac:dyDescent="0.25">
      <c r="A718" s="4" t="s">
        <v>358</v>
      </c>
      <c r="B718" s="5" t="s">
        <v>169</v>
      </c>
      <c r="D718" s="5" t="str">
        <f>VLOOKUP(A718,[1]külterület!$J:$M,4,FALSE)</f>
        <v>kivett, árok</v>
      </c>
      <c r="E718" s="6" t="str">
        <f>VLOOKUP(A718,[1]külterület!$J:$N,5,FALSE)</f>
        <v>-</v>
      </c>
      <c r="F718" s="6" t="str">
        <f>VLOOKUP(A718,[1]külterület!$J:$O,6,FALSE)</f>
        <v>914</v>
      </c>
      <c r="H718" s="6" t="str">
        <f>VLOOKUP(A718,[1]külterület!$D:$G,3,FALSE)</f>
        <v>1/1</v>
      </c>
      <c r="I718" s="6" t="str">
        <f>VLOOKUP(A718,[1]külterület!$D:$H,5,FALSE)</f>
        <v>1993. évi II. tv</v>
      </c>
      <c r="J718" s="6" t="str">
        <f>VLOOKUP(A718,[1]külterület!$D:$I,6,FALSE)</f>
        <v>2001.03.05</v>
      </c>
    </row>
    <row r="719" spans="1:10" x14ac:dyDescent="0.25">
      <c r="A719" s="4" t="s">
        <v>359</v>
      </c>
      <c r="B719" s="5" t="s">
        <v>169</v>
      </c>
      <c r="D719" s="5" t="str">
        <f>VLOOKUP(A719,[1]külterület!$J:$M,4,FALSE)</f>
        <v>kivett, közút</v>
      </c>
      <c r="E719" s="6" t="str">
        <f>VLOOKUP(A719,[1]külterület!$J:$N,5,FALSE)</f>
        <v>2</v>
      </c>
      <c r="F719" s="6" t="str">
        <f>VLOOKUP(A719,[1]külterület!$J:$O,6,FALSE)</f>
        <v>6007</v>
      </c>
      <c r="H719" s="6" t="str">
        <f>VLOOKUP(A719,[1]külterület!$D:$G,3,FALSE)</f>
        <v>1/1</v>
      </c>
      <c r="I719" s="6" t="s">
        <v>15</v>
      </c>
      <c r="J719" s="6" t="str">
        <f>VLOOKUP(A719,[1]külterület!$D:$I,6,FALSE)</f>
        <v>1990.12.18</v>
      </c>
    </row>
    <row r="720" spans="1:10" x14ac:dyDescent="0.25">
      <c r="A720" s="4" t="s">
        <v>360</v>
      </c>
      <c r="B720" s="5" t="s">
        <v>169</v>
      </c>
      <c r="D720" s="5" t="str">
        <f>VLOOKUP(A720,[1]külterület!$J:$M,4,FALSE)</f>
        <v>kivett, sh. út</v>
      </c>
      <c r="E720" s="6" t="str">
        <f>VLOOKUP(A720,[1]külterület!$J:$N,5,FALSE)</f>
        <v>-</v>
      </c>
      <c r="F720" s="6" t="str">
        <f>VLOOKUP(A720,[1]külterület!$J:$O,6,FALSE)</f>
        <v>91</v>
      </c>
      <c r="H720" s="6" t="str">
        <f>VLOOKUP(A720,[1]külterület!$D:$G,3,FALSE)</f>
        <v>1/1</v>
      </c>
      <c r="I720" s="6" t="str">
        <f>VLOOKUP(A720,[1]külterület!$D:$H,5,FALSE)</f>
        <v>1993. évi II. tv</v>
      </c>
      <c r="J720" s="6" t="str">
        <f>VLOOKUP(A720,[1]külterület!$D:$I,6,FALSE)</f>
        <v>2001.03.05</v>
      </c>
    </row>
    <row r="721" spans="1:10" x14ac:dyDescent="0.25">
      <c r="A721" s="4" t="s">
        <v>361</v>
      </c>
      <c r="B721" s="5" t="s">
        <v>169</v>
      </c>
      <c r="D721" s="5" t="s">
        <v>294</v>
      </c>
      <c r="E721" s="6">
        <v>0</v>
      </c>
      <c r="F721" s="6">
        <v>3450</v>
      </c>
      <c r="G721" s="6">
        <v>4.55</v>
      </c>
      <c r="H721" s="6" t="str">
        <f>VLOOKUP(A721,[1]külterület!$D:$G,3,FALSE)</f>
        <v>1/1</v>
      </c>
      <c r="I721" s="6" t="str">
        <f>VLOOKUP(A721,[1]külterület!$D:$H,5,FALSE)</f>
        <v>1991. évi XXXIII. Tv</v>
      </c>
      <c r="J721" s="6" t="str">
        <f>VLOOKUP(A721,[1]külterület!$D:$I,6,FALSE)</f>
        <v>2008.01.31</v>
      </c>
    </row>
    <row r="722" spans="1:10" x14ac:dyDescent="0.25">
      <c r="A722" s="4" t="s">
        <v>361</v>
      </c>
      <c r="B722" s="5" t="s">
        <v>169</v>
      </c>
      <c r="D722" s="5" t="s">
        <v>294</v>
      </c>
      <c r="E722" s="6">
        <v>0</v>
      </c>
      <c r="F722" s="6">
        <v>4504</v>
      </c>
      <c r="G722" s="6">
        <v>5.95</v>
      </c>
      <c r="H722" s="6" t="str">
        <f>VLOOKUP(A722,[1]külterület!$D:$G,3,FALSE)</f>
        <v>1/1</v>
      </c>
      <c r="I722" s="6" t="str">
        <f>VLOOKUP(A722,[1]külterület!$D:$H,5,FALSE)</f>
        <v>1991. évi XXXIII. Tv</v>
      </c>
      <c r="J722" s="6" t="str">
        <f>VLOOKUP(A722,[1]külterület!$D:$I,6,FALSE)</f>
        <v>2008.01.31</v>
      </c>
    </row>
    <row r="723" spans="1:10" x14ac:dyDescent="0.25">
      <c r="A723" s="4" t="s">
        <v>361</v>
      </c>
      <c r="B723" s="5" t="s">
        <v>169</v>
      </c>
      <c r="D723" s="5" t="s">
        <v>139</v>
      </c>
      <c r="E723" s="6">
        <v>0</v>
      </c>
      <c r="F723" s="6">
        <v>6342</v>
      </c>
      <c r="H723" s="6" t="str">
        <f>VLOOKUP(A723,[1]külterület!$D:$G,3,FALSE)</f>
        <v>1/1</v>
      </c>
      <c r="I723" s="6" t="str">
        <f>VLOOKUP(A723,[1]külterület!$D:$H,5,FALSE)</f>
        <v>1991. évi XXXIII. Tv</v>
      </c>
      <c r="J723" s="6" t="str">
        <f>VLOOKUP(A723,[1]külterület!$D:$I,6,FALSE)</f>
        <v>2008.01.31</v>
      </c>
    </row>
    <row r="724" spans="1:10" x14ac:dyDescent="0.25">
      <c r="A724" s="4" t="s">
        <v>361</v>
      </c>
      <c r="B724" s="5" t="s">
        <v>169</v>
      </c>
      <c r="D724" s="5" t="s">
        <v>362</v>
      </c>
      <c r="E724" s="6">
        <v>1</v>
      </c>
      <c r="F724" s="6">
        <v>7307</v>
      </c>
      <c r="H724" s="6" t="str">
        <f>VLOOKUP(A724,[1]külterület!$D:$G,3,FALSE)</f>
        <v>1/1</v>
      </c>
      <c r="I724" s="6" t="str">
        <f>VLOOKUP(A724,[1]külterület!$D:$H,5,FALSE)</f>
        <v>1991. évi XXXIII. Tv</v>
      </c>
      <c r="J724" s="6" t="str">
        <f>VLOOKUP(A724,[1]külterület!$D:$I,6,FALSE)</f>
        <v>2008.01.31</v>
      </c>
    </row>
    <row r="725" spans="1:10" x14ac:dyDescent="0.25">
      <c r="A725" s="4" t="s">
        <v>363</v>
      </c>
      <c r="B725" s="5" t="s">
        <v>169</v>
      </c>
      <c r="D725" s="5" t="str">
        <f>VLOOKUP(A725,[1]külterület!$J:$M,4,FALSE)</f>
        <v>kivett, közút</v>
      </c>
      <c r="E725" s="6" t="str">
        <f>VLOOKUP(A725,[1]külterület!$J:$N,5,FALSE)</f>
        <v>-</v>
      </c>
      <c r="F725" s="6" t="str">
        <f>VLOOKUP(A725,[1]külterület!$J:$O,6,FALSE)</f>
        <v>4582</v>
      </c>
      <c r="H725" s="6" t="str">
        <f>VLOOKUP(A725,[1]külterület!$D:$G,3,FALSE)</f>
        <v>1/1</v>
      </c>
      <c r="I725" s="6" t="s">
        <v>15</v>
      </c>
      <c r="J725" s="6" t="str">
        <f>VLOOKUP(A725,[1]külterület!$D:$I,6,FALSE)</f>
        <v>1990.12.18</v>
      </c>
    </row>
    <row r="726" spans="1:10" x14ac:dyDescent="0.25">
      <c r="A726" s="4" t="s">
        <v>364</v>
      </c>
      <c r="B726" s="5" t="s">
        <v>169</v>
      </c>
      <c r="D726" s="5" t="str">
        <f>VLOOKUP(A726,[1]külterület!$J:$M,4,FALSE)</f>
        <v>kivett, vízfolyás</v>
      </c>
      <c r="E726" s="6" t="str">
        <f>VLOOKUP(A726,[1]külterület!$J:$N,5,FALSE)</f>
        <v>-</v>
      </c>
      <c r="F726" s="6" t="str">
        <f>VLOOKUP(A726,[1]külterület!$J:$O,6,FALSE)</f>
        <v>2776</v>
      </c>
      <c r="H726" s="6" t="str">
        <f>VLOOKUP(A726,[1]külterület!$D:$G,3,FALSE)</f>
        <v>1/1</v>
      </c>
      <c r="I726" s="6" t="s">
        <v>15</v>
      </c>
      <c r="J726" s="6" t="str">
        <f>VLOOKUP(A726,[1]külterület!$D:$I,6,FALSE)</f>
        <v>1990.12.18</v>
      </c>
    </row>
    <row r="727" spans="1:10" x14ac:dyDescent="0.25">
      <c r="A727" s="4" t="s">
        <v>365</v>
      </c>
      <c r="B727" s="5" t="s">
        <v>169</v>
      </c>
      <c r="D727" s="5" t="str">
        <f>VLOOKUP(A727,[1]külterület!$J:$M,4,FALSE)</f>
        <v>kivett, sh. út</v>
      </c>
      <c r="E727" s="6" t="str">
        <f>VLOOKUP(A727,[1]külterület!$J:$N,5,FALSE)</f>
        <v>-</v>
      </c>
      <c r="F727" s="6" t="str">
        <f>VLOOKUP(A727,[1]külterület!$J:$O,6,FALSE)</f>
        <v>29</v>
      </c>
      <c r="H727" s="6" t="str">
        <f>VLOOKUP(A727,[1]külterület!$D:$G,3,FALSE)</f>
        <v>1/1</v>
      </c>
      <c r="I727" s="6" t="str">
        <f>VLOOKUP(A727,[1]külterület!$D:$H,5,FALSE)</f>
        <v>1993. évi II. tv</v>
      </c>
      <c r="J727" s="6" t="str">
        <f>VLOOKUP(A727,[1]külterület!$D:$I,6,FALSE)</f>
        <v>2001.03.05</v>
      </c>
    </row>
    <row r="728" spans="1:10" x14ac:dyDescent="0.25">
      <c r="A728" s="4" t="s">
        <v>366</v>
      </c>
      <c r="B728" s="5" t="s">
        <v>169</v>
      </c>
      <c r="D728" s="5" t="str">
        <f>VLOOKUP(A728,[1]külterület!$J:$M,4,FALSE)</f>
        <v>kivett, sh. út</v>
      </c>
      <c r="E728" s="6" t="str">
        <f>VLOOKUP(A728,[1]külterület!$J:$N,5,FALSE)</f>
        <v>1</v>
      </c>
      <c r="F728" s="6" t="str">
        <f>VLOOKUP(A728,[1]külterület!$J:$O,6,FALSE)</f>
        <v>6656</v>
      </c>
      <c r="H728" s="6" t="str">
        <f>VLOOKUP(A728,[1]külterület!$D:$G,3,FALSE)</f>
        <v>1/1</v>
      </c>
      <c r="I728" s="6" t="str">
        <f>VLOOKUP(A728,[1]külterület!$D:$H,5,FALSE)</f>
        <v>1993. évi II. tv</v>
      </c>
      <c r="J728" s="6" t="str">
        <f>VLOOKUP(A728,[1]külterület!$D:$I,6,FALSE)</f>
        <v>2001.03.05</v>
      </c>
    </row>
    <row r="729" spans="1:10" x14ac:dyDescent="0.25">
      <c r="A729" s="4" t="s">
        <v>367</v>
      </c>
      <c r="B729" s="5" t="s">
        <v>169</v>
      </c>
      <c r="D729" s="5" t="str">
        <f>VLOOKUP(A729,[1]külterület!$J:$M,4,FALSE)</f>
        <v>kivett, sh. út</v>
      </c>
      <c r="E729" s="6" t="str">
        <f>VLOOKUP(A729,[1]külterület!$J:$N,5,FALSE)</f>
        <v>1</v>
      </c>
      <c r="F729" s="6" t="str">
        <f>VLOOKUP(A729,[1]külterület!$J:$O,6,FALSE)</f>
        <v>3705</v>
      </c>
      <c r="H729" s="6" t="str">
        <f>VLOOKUP(A729,[1]külterület!$D:$G,3,FALSE)</f>
        <v>1/1</v>
      </c>
      <c r="I729" s="6" t="str">
        <f>VLOOKUP(A729,[1]külterület!$D:$H,5,FALSE)</f>
        <v>1993. évi II. tv</v>
      </c>
      <c r="J729" s="6" t="str">
        <f>VLOOKUP(A729,[1]külterület!$D:$I,6,FALSE)</f>
        <v>2006.08.21</v>
      </c>
    </row>
    <row r="730" spans="1:10" x14ac:dyDescent="0.25">
      <c r="A730" s="4" t="s">
        <v>368</v>
      </c>
      <c r="B730" s="5" t="s">
        <v>169</v>
      </c>
      <c r="D730" s="5" t="str">
        <f>VLOOKUP(A730,[1]külterület!$J:$M,4,FALSE)</f>
        <v>kivett, út</v>
      </c>
      <c r="E730" s="6" t="str">
        <f>VLOOKUP(A730,[1]külterület!$J:$N,5,FALSE)</f>
        <v>-</v>
      </c>
      <c r="F730" s="6" t="str">
        <f>VLOOKUP(A730,[1]külterület!$J:$O,6,FALSE)</f>
        <v>1518</v>
      </c>
      <c r="H730" s="6" t="str">
        <f>VLOOKUP(A730,[1]külterület!$D:$G,3,FALSE)</f>
        <v>1/1</v>
      </c>
      <c r="I730" s="6" t="str">
        <f>VLOOKUP(A730,[1]külterület!$D:$H,5,FALSE)</f>
        <v>1993. évi II. tv</v>
      </c>
      <c r="J730" s="6" t="str">
        <f>VLOOKUP(A730,[1]külterület!$D:$I,6,FALSE)</f>
        <v>2008.12.10</v>
      </c>
    </row>
    <row r="731" spans="1:10" x14ac:dyDescent="0.25">
      <c r="A731" s="4" t="s">
        <v>369</v>
      </c>
      <c r="B731" s="5" t="s">
        <v>169</v>
      </c>
      <c r="D731" s="5" t="str">
        <f>VLOOKUP(A731,[1]külterület!$J:$M,4,FALSE)</f>
        <v>kivett, út</v>
      </c>
      <c r="E731" s="6" t="str">
        <f>VLOOKUP(A731,[1]külterület!$J:$N,5,FALSE)</f>
        <v>-</v>
      </c>
      <c r="F731" s="6" t="str">
        <f>VLOOKUP(A731,[1]külterület!$J:$O,6,FALSE)</f>
        <v>5017</v>
      </c>
      <c r="H731" s="6" t="str">
        <f>VLOOKUP(A731,[1]külterület!$D:$G,3,FALSE)</f>
        <v>1/1</v>
      </c>
      <c r="I731" s="6" t="str">
        <f>VLOOKUP(A731,[1]külterület!$D:$H,5,FALSE)</f>
        <v>1993. évi II. tv</v>
      </c>
      <c r="J731" s="6" t="str">
        <f>VLOOKUP(A731,[1]külterület!$D:$I,6,FALSE)</f>
        <v>2008.12.10</v>
      </c>
    </row>
    <row r="732" spans="1:10" x14ac:dyDescent="0.25">
      <c r="A732" s="4" t="s">
        <v>2694</v>
      </c>
      <c r="B732" s="5" t="s">
        <v>169</v>
      </c>
      <c r="D732" s="5" t="s">
        <v>76</v>
      </c>
      <c r="F732" s="6">
        <v>1148</v>
      </c>
      <c r="H732" s="6" t="s">
        <v>14</v>
      </c>
      <c r="I732" s="6" t="s">
        <v>161</v>
      </c>
      <c r="J732" s="13">
        <v>43074</v>
      </c>
    </row>
    <row r="733" spans="1:10" x14ac:dyDescent="0.25">
      <c r="A733" s="4" t="s">
        <v>370</v>
      </c>
      <c r="B733" s="5" t="s">
        <v>169</v>
      </c>
      <c r="D733" s="5" t="str">
        <f>VLOOKUP(A733,[1]külterület!$J:$M,4,FALSE)</f>
        <v>kivett, árok</v>
      </c>
      <c r="E733" s="6" t="str">
        <f>VLOOKUP(A733,[1]külterület!$J:$N,5,FALSE)</f>
        <v>2</v>
      </c>
      <c r="F733" s="6" t="str">
        <f>VLOOKUP(A733,[1]külterület!$J:$O,6,FALSE)</f>
        <v>7062</v>
      </c>
      <c r="H733" s="6" t="str">
        <f>VLOOKUP(A733,[1]külterület!$D:$G,3,FALSE)</f>
        <v>1/1</v>
      </c>
      <c r="I733" s="6" t="str">
        <f>VLOOKUP(A733,[1]külterület!$D:$H,5,FALSE)</f>
        <v>1993. évi II. tv</v>
      </c>
      <c r="J733" s="6" t="str">
        <f>VLOOKUP(A733,[1]külterület!$D:$I,6,FALSE)</f>
        <v>2007.01.05</v>
      </c>
    </row>
    <row r="734" spans="1:10" x14ac:dyDescent="0.25">
      <c r="A734" s="4" t="s">
        <v>371</v>
      </c>
      <c r="B734" s="5" t="s">
        <v>169</v>
      </c>
      <c r="D734" s="5" t="str">
        <f>VLOOKUP(A734,[1]külterület!$J:$M,4,FALSE)</f>
        <v>kivett közút</v>
      </c>
      <c r="E734" s="6">
        <f>VLOOKUP(A734,[1]külterület!$J:$N,5,FALSE)</f>
        <v>0</v>
      </c>
      <c r="F734" s="6" t="str">
        <f>VLOOKUP(A734,[1]külterület!$J:$O,6,FALSE)</f>
        <v>3104</v>
      </c>
      <c r="H734" s="12" t="s">
        <v>14</v>
      </c>
      <c r="I734" s="6" t="str">
        <f>VLOOKUP(A734,[1]külterület!$D:$H,5,FALSE)</f>
        <v>átadás</v>
      </c>
      <c r="J734" s="6" t="str">
        <f>VLOOKUP(A734,[1]külterület!$D:$I,6,FALSE)</f>
        <v>2017.12.11</v>
      </c>
    </row>
    <row r="735" spans="1:10" x14ac:dyDescent="0.25">
      <c r="A735" s="4" t="s">
        <v>2695</v>
      </c>
      <c r="B735" s="5" t="s">
        <v>169</v>
      </c>
      <c r="D735" s="5" t="str">
        <f>VLOOKUP(A735,[1]külterület!$J:$M,4,FALSE)</f>
        <v>kivett közút</v>
      </c>
      <c r="F735" s="6">
        <v>1186</v>
      </c>
      <c r="H735" s="6" t="s">
        <v>14</v>
      </c>
      <c r="I735" s="6" t="s">
        <v>161</v>
      </c>
      <c r="J735" s="13">
        <v>43159</v>
      </c>
    </row>
    <row r="736" spans="1:10" x14ac:dyDescent="0.25">
      <c r="A736" s="4" t="s">
        <v>2699</v>
      </c>
      <c r="B736" s="5" t="s">
        <v>169</v>
      </c>
      <c r="D736" s="5" t="str">
        <f>VLOOKUP(A736,[1]külterület!$J:$M,4,FALSE)</f>
        <v>kivett közút</v>
      </c>
      <c r="F736" s="6">
        <v>3063</v>
      </c>
      <c r="H736" s="6" t="s">
        <v>14</v>
      </c>
      <c r="I736" s="6" t="s">
        <v>161</v>
      </c>
      <c r="J736" s="13">
        <v>43159</v>
      </c>
    </row>
    <row r="737" spans="1:10" x14ac:dyDescent="0.25">
      <c r="A737" s="4" t="s">
        <v>2698</v>
      </c>
      <c r="B737" s="5" t="s">
        <v>169</v>
      </c>
      <c r="D737" s="5" t="s">
        <v>76</v>
      </c>
      <c r="F737" s="6">
        <v>1183</v>
      </c>
      <c r="H737" s="6" t="s">
        <v>14</v>
      </c>
      <c r="I737" s="6" t="s">
        <v>161</v>
      </c>
      <c r="J737" s="13">
        <v>43178</v>
      </c>
    </row>
    <row r="738" spans="1:10" x14ac:dyDescent="0.25">
      <c r="A738" s="4" t="s">
        <v>2701</v>
      </c>
      <c r="B738" s="5" t="s">
        <v>169</v>
      </c>
      <c r="D738" s="5" t="s">
        <v>76</v>
      </c>
      <c r="F738" s="6">
        <v>1641</v>
      </c>
      <c r="H738" s="6" t="s">
        <v>14</v>
      </c>
      <c r="I738" s="6" t="s">
        <v>161</v>
      </c>
      <c r="J738" s="13">
        <v>43178</v>
      </c>
    </row>
    <row r="739" spans="1:10" x14ac:dyDescent="0.25">
      <c r="A739" s="4" t="s">
        <v>2697</v>
      </c>
      <c r="B739" s="5" t="s">
        <v>169</v>
      </c>
      <c r="D739" s="5" t="s">
        <v>76</v>
      </c>
      <c r="F739" s="6">
        <v>2241</v>
      </c>
      <c r="H739" s="6" t="s">
        <v>14</v>
      </c>
      <c r="I739" s="6" t="s">
        <v>161</v>
      </c>
      <c r="J739" s="13">
        <v>43178</v>
      </c>
    </row>
    <row r="740" spans="1:10" x14ac:dyDescent="0.25">
      <c r="A740" s="4" t="s">
        <v>2696</v>
      </c>
      <c r="B740" s="5" t="s">
        <v>169</v>
      </c>
      <c r="D740" s="5" t="str">
        <f>VLOOKUP(A740,[1]külterület!$J:$M,4,FALSE)</f>
        <v>kivett közút</v>
      </c>
      <c r="F740" s="6">
        <v>2465</v>
      </c>
      <c r="H740" s="6" t="s">
        <v>14</v>
      </c>
      <c r="I740" s="6" t="s">
        <v>161</v>
      </c>
      <c r="J740" s="13">
        <v>43178</v>
      </c>
    </row>
    <row r="741" spans="1:10" x14ac:dyDescent="0.25">
      <c r="A741" s="4" t="s">
        <v>2700</v>
      </c>
      <c r="B741" s="5" t="s">
        <v>169</v>
      </c>
      <c r="D741" s="5" t="str">
        <f>VLOOKUP(A741,[1]külterület!$J:$M,4,FALSE)</f>
        <v>kivett közút</v>
      </c>
      <c r="F741" s="6">
        <v>1470</v>
      </c>
      <c r="H741" s="6" t="s">
        <v>14</v>
      </c>
      <c r="I741" s="6" t="s">
        <v>161</v>
      </c>
      <c r="J741" s="13">
        <v>43178</v>
      </c>
    </row>
    <row r="742" spans="1:10" x14ac:dyDescent="0.25">
      <c r="A742" s="4" t="s">
        <v>372</v>
      </c>
      <c r="B742" s="5" t="s">
        <v>169</v>
      </c>
      <c r="D742" s="5" t="str">
        <f>VLOOKUP(A742,[1]külterület!$J:$M,4,FALSE)</f>
        <v>kivett, sh. út</v>
      </c>
      <c r="E742" s="6" t="str">
        <f>VLOOKUP(A742,[1]külterület!$J:$N,5,FALSE)</f>
        <v>1</v>
      </c>
      <c r="F742" s="6" t="str">
        <f>VLOOKUP(A742,[1]külterület!$J:$O,6,FALSE)</f>
        <v>2930</v>
      </c>
      <c r="H742" s="6" t="str">
        <f>VLOOKUP(A742,[1]külterület!$D:$G,3,FALSE)</f>
        <v>1/1</v>
      </c>
      <c r="I742" s="6" t="str">
        <f>VLOOKUP(A742,[1]külterület!$D:$H,5,FALSE)</f>
        <v>1993. évi II. tv</v>
      </c>
      <c r="J742" s="6" t="str">
        <f>VLOOKUP(A742,[1]külterület!$D:$I,6,FALSE)</f>
        <v>2007.01.05</v>
      </c>
    </row>
    <row r="743" spans="1:10" x14ac:dyDescent="0.25">
      <c r="A743" s="4" t="s">
        <v>373</v>
      </c>
      <c r="B743" s="5" t="s">
        <v>169</v>
      </c>
      <c r="D743" s="5" t="str">
        <f>VLOOKUP(A743,[1]külterület!$J:$M,4,FALSE)</f>
        <v>kivett közút</v>
      </c>
      <c r="E743" s="6">
        <f>VLOOKUP(A743,[1]külterület!$J:$N,5,FALSE)</f>
        <v>0</v>
      </c>
      <c r="F743" s="6" t="str">
        <f>VLOOKUP(A743,[1]külterület!$J:$O,6,FALSE)</f>
        <v>730</v>
      </c>
      <c r="H743" s="12" t="s">
        <v>14</v>
      </c>
      <c r="I743" s="6" t="str">
        <f>VLOOKUP(A743,[1]külterület!$D:$H,5,FALSE)</f>
        <v>közös tulajdon megszüntetése</v>
      </c>
      <c r="J743" s="6" t="str">
        <f>VLOOKUP(A743,[1]külterület!$D:$I,6,FALSE)</f>
        <v>2017.12.05</v>
      </c>
    </row>
    <row r="744" spans="1:10" x14ac:dyDescent="0.25">
      <c r="A744" s="4" t="s">
        <v>2702</v>
      </c>
      <c r="B744" s="5" t="s">
        <v>169</v>
      </c>
      <c r="D744" s="5" t="str">
        <f>VLOOKUP(A744,[1]külterület!$J:$M,4,FALSE)</f>
        <v>kivett közút</v>
      </c>
      <c r="F744" s="6">
        <v>368</v>
      </c>
      <c r="H744" s="6" t="s">
        <v>14</v>
      </c>
      <c r="I744" s="6" t="s">
        <v>161</v>
      </c>
      <c r="J744" s="13">
        <v>43083</v>
      </c>
    </row>
    <row r="745" spans="1:10" x14ac:dyDescent="0.25">
      <c r="A745" s="4" t="s">
        <v>374</v>
      </c>
      <c r="B745" s="5" t="s">
        <v>169</v>
      </c>
      <c r="D745" s="5" t="str">
        <f>VLOOKUP(A745,[1]külterület!$J:$M,4,FALSE)</f>
        <v>kivett, vízfolyás</v>
      </c>
      <c r="E745" s="6" t="str">
        <f>VLOOKUP(A745,[1]külterület!$J:$N,5,FALSE)</f>
        <v>-</v>
      </c>
      <c r="F745" s="6" t="str">
        <f>VLOOKUP(A745,[1]külterület!$J:$O,6,FALSE)</f>
        <v>187</v>
      </c>
      <c r="H745" s="6" t="str">
        <f>VLOOKUP(A745,[1]külterület!$D:$G,3,FALSE)</f>
        <v>1/1</v>
      </c>
      <c r="I745" s="6" t="s">
        <v>15</v>
      </c>
      <c r="J745" s="6" t="str">
        <f>VLOOKUP(A745,[1]külterület!$D:$I,6,FALSE)</f>
        <v>1990.12.18</v>
      </c>
    </row>
    <row r="746" spans="1:10" x14ac:dyDescent="0.25">
      <c r="A746" s="4" t="s">
        <v>375</v>
      </c>
      <c r="B746" s="5" t="s">
        <v>169</v>
      </c>
      <c r="D746" s="5" t="str">
        <f>VLOOKUP(A746,[1]külterület!$J:$M,4,FALSE)</f>
        <v>kivett, közút</v>
      </c>
      <c r="E746" s="6" t="str">
        <f>VLOOKUP(A746,[1]külterület!$J:$N,5,FALSE)</f>
        <v>-</v>
      </c>
      <c r="F746" s="6" t="str">
        <f>VLOOKUP(A746,[1]külterület!$J:$O,6,FALSE)</f>
        <v>3748</v>
      </c>
      <c r="H746" s="6" t="str">
        <f>VLOOKUP(A746,[1]külterület!$D:$G,3,FALSE)</f>
        <v>1/1</v>
      </c>
      <c r="I746" s="6" t="s">
        <v>15</v>
      </c>
      <c r="J746" s="6" t="str">
        <f>VLOOKUP(A746,[1]külterület!$D:$I,6,FALSE)</f>
        <v>1990.12.18</v>
      </c>
    </row>
    <row r="747" spans="1:10" x14ac:dyDescent="0.25">
      <c r="A747" s="4" t="s">
        <v>376</v>
      </c>
      <c r="B747" s="5" t="s">
        <v>169</v>
      </c>
      <c r="D747" s="5" t="str">
        <f>VLOOKUP(A747,[1]külterület!$J:$M,4,FALSE)</f>
        <v>kivett, közút</v>
      </c>
      <c r="E747" s="6" t="str">
        <f>VLOOKUP(A747,[1]külterület!$J:$N,5,FALSE)</f>
        <v>-</v>
      </c>
      <c r="F747" s="6" t="str">
        <f>VLOOKUP(A747,[1]külterület!$J:$O,6,FALSE)</f>
        <v>689</v>
      </c>
      <c r="H747" s="6" t="str">
        <f>VLOOKUP(A747,[1]külterület!$D:$G,3,FALSE)</f>
        <v>1/1</v>
      </c>
      <c r="I747" s="6" t="s">
        <v>15</v>
      </c>
      <c r="J747" s="6" t="str">
        <f>VLOOKUP(A747,[1]külterület!$D:$I,6,FALSE)</f>
        <v>1998.09.10</v>
      </c>
    </row>
    <row r="748" spans="1:10" x14ac:dyDescent="0.25">
      <c r="A748" s="4" t="s">
        <v>377</v>
      </c>
      <c r="B748" s="5" t="s">
        <v>169</v>
      </c>
      <c r="D748" s="5" t="str">
        <f>VLOOKUP(A748,[1]külterület!$J:$M,4,FALSE)</f>
        <v>kivett, közút</v>
      </c>
      <c r="E748" s="6" t="str">
        <f>VLOOKUP(A748,[1]külterület!$J:$N,5,FALSE)</f>
        <v>-</v>
      </c>
      <c r="F748" s="6" t="str">
        <f>VLOOKUP(A748,[1]külterület!$J:$O,6,FALSE)</f>
        <v>564</v>
      </c>
      <c r="H748" s="6" t="str">
        <f>VLOOKUP(A748,[1]külterület!$D:$G,3,FALSE)</f>
        <v>1/1</v>
      </c>
      <c r="I748" s="6" t="s">
        <v>15</v>
      </c>
      <c r="J748" s="6" t="str">
        <f>VLOOKUP(A748,[1]külterület!$D:$I,6,FALSE)</f>
        <v>1998.09.10</v>
      </c>
    </row>
    <row r="749" spans="1:10" x14ac:dyDescent="0.25">
      <c r="A749" s="4" t="s">
        <v>378</v>
      </c>
      <c r="B749" s="5" t="s">
        <v>169</v>
      </c>
      <c r="D749" s="5" t="str">
        <f>VLOOKUP(A749,[1]külterület!$J:$M,4,FALSE)</f>
        <v>kivett, vízfolyás</v>
      </c>
      <c r="E749" s="6" t="str">
        <f>VLOOKUP(A749,[1]külterület!$J:$N,5,FALSE)</f>
        <v>-</v>
      </c>
      <c r="F749" s="6" t="str">
        <f>VLOOKUP(A749,[1]külterület!$J:$O,6,FALSE)</f>
        <v>343</v>
      </c>
      <c r="H749" s="6" t="str">
        <f>VLOOKUP(A749,[1]külterület!$D:$G,3,FALSE)</f>
        <v>1/1</v>
      </c>
      <c r="I749" s="6" t="s">
        <v>15</v>
      </c>
      <c r="J749" s="6" t="str">
        <f>VLOOKUP(A749,[1]külterület!$D:$I,6,FALSE)</f>
        <v>1998.09.10</v>
      </c>
    </row>
    <row r="750" spans="1:10" x14ac:dyDescent="0.25">
      <c r="A750" s="4" t="s">
        <v>379</v>
      </c>
      <c r="B750" s="5" t="s">
        <v>169</v>
      </c>
      <c r="D750" s="5" t="str">
        <f>VLOOKUP(A750,[1]külterület!$J:$M,4,FALSE)</f>
        <v>kivett, út</v>
      </c>
      <c r="E750" s="6" t="str">
        <f>VLOOKUP(A750,[1]külterület!$J:$N,5,FALSE)</f>
        <v>-</v>
      </c>
      <c r="F750" s="6" t="str">
        <f>VLOOKUP(A750,[1]külterület!$J:$O,6,FALSE)</f>
        <v>537</v>
      </c>
      <c r="H750" s="6" t="str">
        <f>VLOOKUP(A750,[1]külterület!$D:$G,3,FALSE)</f>
        <v>1/1</v>
      </c>
      <c r="I750" s="6" t="str">
        <f>VLOOKUP(A750,[1]külterület!$D:$H,5,FALSE)</f>
        <v>csere</v>
      </c>
      <c r="J750" s="6" t="str">
        <f>VLOOKUP(A750,[1]külterület!$D:$I,6,FALSE)</f>
        <v>1998.09.10</v>
      </c>
    </row>
    <row r="751" spans="1:10" x14ac:dyDescent="0.25">
      <c r="A751" s="4" t="s">
        <v>380</v>
      </c>
      <c r="B751" s="5" t="s">
        <v>169</v>
      </c>
      <c r="D751" s="5" t="str">
        <f>VLOOKUP(A751,[1]külterület!$J:$M,4,FALSE)</f>
        <v>kivett, út</v>
      </c>
      <c r="E751" s="6" t="str">
        <f>VLOOKUP(A751,[1]külterület!$J:$N,5,FALSE)</f>
        <v>-</v>
      </c>
      <c r="F751" s="6" t="str">
        <f>VLOOKUP(A751,[1]külterület!$J:$O,6,FALSE)</f>
        <v>265</v>
      </c>
      <c r="H751" s="6" t="str">
        <f>VLOOKUP(A751,[1]külterület!$D:$G,3,FALSE)</f>
        <v>1/1</v>
      </c>
      <c r="I751" s="6" t="str">
        <f>VLOOKUP(A751,[1]külterület!$D:$H,5,FALSE)</f>
        <v>csere</v>
      </c>
      <c r="J751" s="6" t="str">
        <f>VLOOKUP(A751,[1]külterület!$D:$I,6,FALSE)</f>
        <v>1998.09.10</v>
      </c>
    </row>
    <row r="752" spans="1:10" x14ac:dyDescent="0.25">
      <c r="A752" s="4" t="s">
        <v>381</v>
      </c>
      <c r="B752" s="5" t="s">
        <v>169</v>
      </c>
      <c r="D752" s="5" t="str">
        <f>VLOOKUP(A752,[1]külterület!$J:$M,4,FALSE)</f>
        <v>kivett, közterület</v>
      </c>
      <c r="E752" s="6" t="str">
        <f>VLOOKUP(A752,[1]külterület!$J:$N,5,FALSE)</f>
        <v>-</v>
      </c>
      <c r="F752" s="6" t="str">
        <f>VLOOKUP(A752,[1]külterület!$J:$O,6,FALSE)</f>
        <v>353</v>
      </c>
      <c r="H752" s="6" t="str">
        <f>VLOOKUP(A752,[1]külterület!$D:$G,3,FALSE)</f>
        <v>1/1</v>
      </c>
      <c r="I752" s="6" t="str">
        <f>VLOOKUP(A752,[1]külterület!$D:$H,5,FALSE)</f>
        <v>kisajátítás</v>
      </c>
      <c r="J752" s="6" t="str">
        <f>VLOOKUP(A752,[1]külterület!$D:$I,6,FALSE)</f>
        <v>2005.08.23</v>
      </c>
    </row>
    <row r="753" spans="1:10" x14ac:dyDescent="0.25">
      <c r="A753" s="4" t="s">
        <v>382</v>
      </c>
      <c r="B753" s="5" t="s">
        <v>169</v>
      </c>
      <c r="D753" s="5" t="str">
        <f>VLOOKUP(A753,[1]külterület!$J:$M,4,FALSE)</f>
        <v>kivett, út</v>
      </c>
      <c r="E753" s="6" t="str">
        <f>VLOOKUP(A753,[1]külterület!$J:$N,5,FALSE)</f>
        <v>-</v>
      </c>
      <c r="F753" s="6" t="str">
        <f>VLOOKUP(A753,[1]külterület!$J:$O,6,FALSE)</f>
        <v>1098</v>
      </c>
      <c r="H753" s="6" t="str">
        <f>VLOOKUP(A753,[1]külterület!$D:$G,3,FALSE)</f>
        <v>1/1</v>
      </c>
      <c r="I753" s="6" t="str">
        <f>VLOOKUP(A753,[1]külterület!$D:$H,5,FALSE)</f>
        <v>kisajátítás</v>
      </c>
      <c r="J753" s="6" t="str">
        <f>VLOOKUP(A753,[1]külterület!$D:$I,6,FALSE)</f>
        <v>2005.08.23</v>
      </c>
    </row>
    <row r="754" spans="1:10" x14ac:dyDescent="0.25">
      <c r="A754" s="4" t="s">
        <v>383</v>
      </c>
      <c r="B754" s="5" t="s">
        <v>169</v>
      </c>
      <c r="D754" s="5" t="str">
        <f>VLOOKUP(A754,[1]külterület!$J:$M,4,FALSE)</f>
        <v>kivett, közterület</v>
      </c>
      <c r="E754" s="6" t="str">
        <f>VLOOKUP(A754,[1]külterület!$J:$N,5,FALSE)</f>
        <v>-</v>
      </c>
      <c r="F754" s="6" t="str">
        <f>VLOOKUP(A754,[1]külterület!$J:$O,6,FALSE)</f>
        <v>2406</v>
      </c>
      <c r="H754" s="6" t="str">
        <f>VLOOKUP(A754,[1]külterület!$D:$G,3,FALSE)</f>
        <v>1/1</v>
      </c>
      <c r="I754" s="6" t="str">
        <f>VLOOKUP(A754,[1]külterület!$D:$H,5,FALSE)</f>
        <v>kisajátítás</v>
      </c>
      <c r="J754" s="6" t="str">
        <f>VLOOKUP(A754,[1]külterület!$D:$I,6,FALSE)</f>
        <v>2005.08.23</v>
      </c>
    </row>
    <row r="755" spans="1:10" x14ac:dyDescent="0.25">
      <c r="A755" s="4" t="s">
        <v>384</v>
      </c>
      <c r="B755" s="5" t="s">
        <v>169</v>
      </c>
      <c r="D755" s="5" t="str">
        <f>VLOOKUP(A755,[1]külterület!$J:$M,4,FALSE)</f>
        <v>kivett, út</v>
      </c>
      <c r="E755" s="6" t="str">
        <f>VLOOKUP(A755,[1]külterület!$J:$N,5,FALSE)</f>
        <v>-</v>
      </c>
      <c r="F755" s="6" t="str">
        <f>VLOOKUP(A755,[1]külterület!$J:$O,6,FALSE)</f>
        <v>6635</v>
      </c>
      <c r="H755" s="6" t="str">
        <f>VLOOKUP(A755,[1]külterület!$D:$G,3,FALSE)</f>
        <v>1/1</v>
      </c>
      <c r="I755" s="6" t="str">
        <f>VLOOKUP(A755,[1]külterület!$D:$H,5,FALSE)</f>
        <v>kisajátítás</v>
      </c>
      <c r="J755" s="6" t="str">
        <f>VLOOKUP(A755,[1]külterület!$D:$I,6,FALSE)</f>
        <v>2005.08.23</v>
      </c>
    </row>
    <row r="756" spans="1:10" x14ac:dyDescent="0.25">
      <c r="A756" s="4" t="s">
        <v>385</v>
      </c>
      <c r="B756" s="5" t="s">
        <v>169</v>
      </c>
      <c r="D756" s="5" t="str">
        <f>VLOOKUP(A756,[1]külterület!$J:$M,4,FALSE)</f>
        <v>kivett országos közút</v>
      </c>
      <c r="E756" s="6">
        <f>VLOOKUP(A756,[1]külterület!$J:$N,5,FALSE)</f>
        <v>0</v>
      </c>
      <c r="F756" s="6">
        <f>VLOOKUP(A756,[1]külterület!$J:$O,6,FALSE)</f>
        <v>163</v>
      </c>
      <c r="H756" s="6" t="str">
        <f>VLOOKUP(A756,[1]külterület!$D:$G,3,FALSE)</f>
        <v>1/1</v>
      </c>
      <c r="I756" s="6" t="str">
        <f>VLOOKUP(A756,[1]külterület!$D:$H,5,FALSE)</f>
        <v>átadás</v>
      </c>
      <c r="J756" s="6">
        <f>VLOOKUP(A756,[1]külterület!$D:$I,6,FALSE)</f>
        <v>2019</v>
      </c>
    </row>
    <row r="757" spans="1:10" x14ac:dyDescent="0.25">
      <c r="A757" s="4" t="s">
        <v>386</v>
      </c>
      <c r="B757" s="5" t="s">
        <v>169</v>
      </c>
      <c r="D757" s="5" t="str">
        <f>VLOOKUP(A757,[1]külterület!$J:$M,4,FALSE)</f>
        <v>kivett országos közút</v>
      </c>
      <c r="E757" s="6">
        <f>VLOOKUP(A757,[1]külterület!$J:$N,5,FALSE)</f>
        <v>0</v>
      </c>
      <c r="F757" s="6">
        <f>VLOOKUP(A757,[1]külterület!$J:$O,6,FALSE)</f>
        <v>715</v>
      </c>
      <c r="H757" s="6" t="str">
        <f>VLOOKUP(A757,[1]külterület!$D:$G,3,FALSE)</f>
        <v>1/1</v>
      </c>
      <c r="I757" s="6" t="str">
        <f>VLOOKUP(A757,[1]külterület!$D:$H,5,FALSE)</f>
        <v>átadás</v>
      </c>
      <c r="J757" s="6">
        <f>VLOOKUP(A757,[1]külterület!$D:$I,6,FALSE)</f>
        <v>2019</v>
      </c>
    </row>
    <row r="758" spans="1:10" x14ac:dyDescent="0.25">
      <c r="A758" s="4" t="s">
        <v>3097</v>
      </c>
      <c r="B758" s="5" t="s">
        <v>169</v>
      </c>
      <c r="D758" s="5" t="s">
        <v>167</v>
      </c>
      <c r="E758" s="6">
        <v>0</v>
      </c>
      <c r="F758" s="6">
        <v>222</v>
      </c>
      <c r="H758" s="12" t="s">
        <v>14</v>
      </c>
      <c r="I758" s="6" t="s">
        <v>987</v>
      </c>
      <c r="J758" s="13">
        <v>45369</v>
      </c>
    </row>
    <row r="759" spans="1:10" x14ac:dyDescent="0.25">
      <c r="A759" s="4" t="s">
        <v>3096</v>
      </c>
      <c r="B759" s="5" t="s">
        <v>169</v>
      </c>
      <c r="D759" s="5" t="s">
        <v>167</v>
      </c>
      <c r="E759" s="6">
        <v>0</v>
      </c>
      <c r="F759" s="6">
        <v>518</v>
      </c>
      <c r="H759" s="12" t="s">
        <v>14</v>
      </c>
      <c r="I759" s="6" t="s">
        <v>987</v>
      </c>
      <c r="J759" s="13">
        <v>45236</v>
      </c>
    </row>
    <row r="760" spans="1:10" x14ac:dyDescent="0.25">
      <c r="A760" s="4" t="s">
        <v>387</v>
      </c>
      <c r="B760" s="5" t="s">
        <v>169</v>
      </c>
      <c r="D760" s="5" t="str">
        <f>VLOOKUP(A760,[1]külterület!$J:$M,4,FALSE)</f>
        <v>kivett, árok</v>
      </c>
      <c r="E760" s="6" t="str">
        <f>VLOOKUP(A760,[1]külterület!$J:$N,5,FALSE)</f>
        <v>-</v>
      </c>
      <c r="F760" s="6" t="str">
        <f>VLOOKUP(A760,[1]külterület!$J:$O,6,FALSE)</f>
        <v>3014</v>
      </c>
      <c r="H760" s="6" t="str">
        <f>VLOOKUP(A760,[1]külterület!$D:$G,3,FALSE)</f>
        <v>1/1</v>
      </c>
      <c r="I760" s="6" t="s">
        <v>15</v>
      </c>
      <c r="J760" s="6" t="str">
        <f>VLOOKUP(A760,[1]külterület!$D:$I,6,FALSE)</f>
        <v>1990.12.18</v>
      </c>
    </row>
    <row r="761" spans="1:10" x14ac:dyDescent="0.25">
      <c r="A761" s="4" t="s">
        <v>388</v>
      </c>
      <c r="B761" s="5" t="s">
        <v>169</v>
      </c>
      <c r="D761" s="5" t="str">
        <f>VLOOKUP(A761,[1]külterület!$J:$M,4,FALSE)</f>
        <v>kivett, sh. út</v>
      </c>
      <c r="E761" s="6" t="str">
        <f>VLOOKUP(A761,[1]külterület!$J:$N,5,FALSE)</f>
        <v>-</v>
      </c>
      <c r="F761" s="6" t="str">
        <f>VLOOKUP(A761,[1]külterület!$J:$O,6,FALSE)</f>
        <v>309</v>
      </c>
      <c r="H761" s="6" t="str">
        <f>VLOOKUP(A761,[1]külterület!$D:$G,3,FALSE)</f>
        <v>1/1</v>
      </c>
      <c r="I761" s="6" t="str">
        <f>VLOOKUP(A761,[1]külterület!$D:$H,5,FALSE)</f>
        <v>1993. évi II. tv</v>
      </c>
      <c r="J761" s="6" t="str">
        <f>VLOOKUP(A761,[1]külterület!$D:$I,6,FALSE)</f>
        <v>2001.03.05</v>
      </c>
    </row>
    <row r="762" spans="1:10" x14ac:dyDescent="0.25">
      <c r="A762" s="4" t="s">
        <v>389</v>
      </c>
      <c r="B762" s="5" t="s">
        <v>169</v>
      </c>
      <c r="D762" s="5" t="str">
        <f>VLOOKUP(A762,[1]külterület!$J:$M,4,FALSE)</f>
        <v>kivett, buszmegálló</v>
      </c>
      <c r="E762" s="6" t="str">
        <f>VLOOKUP(A762,[1]külterület!$J:$N,5,FALSE)</f>
        <v>-</v>
      </c>
      <c r="F762" s="6" t="str">
        <f>VLOOKUP(A762,[1]külterület!$J:$O,6,FALSE)</f>
        <v>230</v>
      </c>
      <c r="H762" s="6" t="str">
        <f>VLOOKUP(A762,[1]külterület!$D:$G,3,FALSE)</f>
        <v>1/1</v>
      </c>
      <c r="I762" s="6" t="str">
        <f>VLOOKUP(A762,[1]külterület!$D:$H,5,FALSE)</f>
        <v>csere</v>
      </c>
      <c r="J762" s="6" t="str">
        <f>VLOOKUP(A762,[1]külterület!$D:$I,6,FALSE)</f>
        <v>1994.08.04</v>
      </c>
    </row>
    <row r="763" spans="1:10" x14ac:dyDescent="0.25">
      <c r="A763" s="4" t="s">
        <v>2692</v>
      </c>
      <c r="B763" s="5" t="s">
        <v>169</v>
      </c>
      <c r="D763" s="5" t="s">
        <v>160</v>
      </c>
      <c r="F763" s="6">
        <v>560</v>
      </c>
      <c r="H763" s="27" t="s">
        <v>14</v>
      </c>
      <c r="I763" s="6" t="s">
        <v>161</v>
      </c>
      <c r="J763" s="13">
        <v>35661</v>
      </c>
    </row>
    <row r="764" spans="1:10" x14ac:dyDescent="0.25">
      <c r="A764" s="4" t="s">
        <v>2693</v>
      </c>
      <c r="B764" s="5" t="s">
        <v>169</v>
      </c>
      <c r="D764" s="5" t="s">
        <v>41</v>
      </c>
      <c r="F764" s="6">
        <v>3387</v>
      </c>
      <c r="H764" s="27" t="s">
        <v>14</v>
      </c>
      <c r="I764" s="6" t="s">
        <v>15</v>
      </c>
      <c r="J764" s="13">
        <v>37211</v>
      </c>
    </row>
    <row r="765" spans="1:10" x14ac:dyDescent="0.25">
      <c r="A765" s="4" t="s">
        <v>390</v>
      </c>
      <c r="B765" s="5" t="s">
        <v>169</v>
      </c>
      <c r="D765" s="5" t="str">
        <f>VLOOKUP(A765,[1]külterület!$J:$M,4,FALSE)</f>
        <v>kivett, vízfolyás</v>
      </c>
      <c r="E765" s="6" t="str">
        <f>VLOOKUP(A765,[1]külterület!$J:$N,5,FALSE)</f>
        <v>-</v>
      </c>
      <c r="F765" s="6" t="str">
        <f>VLOOKUP(A765,[1]külterület!$J:$O,6,FALSE)</f>
        <v>6340</v>
      </c>
      <c r="H765" s="6" t="str">
        <f>VLOOKUP(A765,[1]külterület!$D:$G,3,FALSE)</f>
        <v>1/1</v>
      </c>
      <c r="I765" s="6" t="s">
        <v>15</v>
      </c>
      <c r="J765" s="6" t="str">
        <f>VLOOKUP(A765,[1]külterület!$D:$I,6,FALSE)</f>
        <v>1990.12.18</v>
      </c>
    </row>
    <row r="766" spans="1:10" x14ac:dyDescent="0.25">
      <c r="A766" s="4" t="s">
        <v>391</v>
      </c>
      <c r="B766" s="5" t="s">
        <v>169</v>
      </c>
      <c r="D766" s="5" t="str">
        <f>VLOOKUP(A766,[1]külterület!$J:$M,4,FALSE)</f>
        <v>kivett, út</v>
      </c>
      <c r="E766" s="6" t="str">
        <f>VLOOKUP(A766,[1]külterület!$J:$N,5,FALSE)</f>
        <v>-</v>
      </c>
      <c r="F766" s="6" t="str">
        <f>VLOOKUP(A766,[1]külterület!$J:$O,6,FALSE)</f>
        <v>358</v>
      </c>
      <c r="H766" s="6" t="str">
        <f>VLOOKUP(A766,[1]külterület!$D:$G,3,FALSE)</f>
        <v>1/1</v>
      </c>
      <c r="I766" s="6" t="str">
        <f>VLOOKUP(A766,[1]külterület!$D:$H,5,FALSE)</f>
        <v>csere</v>
      </c>
      <c r="J766" s="6" t="str">
        <f>VLOOKUP(A766,[1]külterület!$D:$I,6,FALSE)</f>
        <v>1994.08.04</v>
      </c>
    </row>
    <row r="767" spans="1:10" x14ac:dyDescent="0.25">
      <c r="A767" s="4" t="s">
        <v>392</v>
      </c>
      <c r="B767" s="5" t="s">
        <v>169</v>
      </c>
      <c r="D767" s="5" t="str">
        <f>VLOOKUP(A767,[1]külterület!$J:$M,4,FALSE)</f>
        <v>kivett, közút</v>
      </c>
      <c r="E767" s="6" t="str">
        <f>VLOOKUP(A767,[1]külterület!$J:$N,5,FALSE)</f>
        <v>-</v>
      </c>
      <c r="F767" s="6" t="str">
        <f>VLOOKUP(A767,[1]külterület!$J:$O,6,FALSE)</f>
        <v>2491</v>
      </c>
      <c r="H767" s="6" t="str">
        <f>VLOOKUP(A767,[1]külterület!$D:$G,3,FALSE)</f>
        <v>1/1</v>
      </c>
      <c r="I767" s="6" t="s">
        <v>15</v>
      </c>
      <c r="J767" s="6" t="str">
        <f>VLOOKUP(A767,[1]külterület!$D:$I,6,FALSE)</f>
        <v>1990.12.18</v>
      </c>
    </row>
    <row r="768" spans="1:10" x14ac:dyDescent="0.25">
      <c r="A768" s="4" t="s">
        <v>393</v>
      </c>
      <c r="B768" s="5" t="s">
        <v>169</v>
      </c>
      <c r="D768" s="5" t="str">
        <f>VLOOKUP(A768,[1]külterület!$J:$M,4,FALSE)</f>
        <v>kivett, sh. út</v>
      </c>
      <c r="E768" s="6" t="str">
        <f>VLOOKUP(A768,[1]külterület!$J:$N,5,FALSE)</f>
        <v>-</v>
      </c>
      <c r="F768" s="6" t="str">
        <f>VLOOKUP(A768,[1]külterület!$J:$O,6,FALSE)</f>
        <v>723</v>
      </c>
      <c r="H768" s="6" t="str">
        <f>VLOOKUP(A768,[1]külterület!$D:$G,3,FALSE)</f>
        <v>1/1</v>
      </c>
      <c r="I768" s="6" t="str">
        <f>VLOOKUP(A768,[1]külterület!$D:$H,5,FALSE)</f>
        <v>csere</v>
      </c>
      <c r="J768" s="6" t="str">
        <f>VLOOKUP(A768,[1]külterület!$D:$I,6,FALSE)</f>
        <v>1994.08.04</v>
      </c>
    </row>
    <row r="769" spans="1:10" x14ac:dyDescent="0.25">
      <c r="A769" s="4" t="s">
        <v>394</v>
      </c>
      <c r="B769" s="5" t="s">
        <v>169</v>
      </c>
      <c r="D769" s="5" t="str">
        <f>VLOOKUP(A769,[1]külterület!$J:$M,4,FALSE)</f>
        <v>kivett, közút</v>
      </c>
      <c r="E769" s="6" t="str">
        <f>VLOOKUP(A769,[1]külterület!$J:$N,5,FALSE)</f>
        <v>-</v>
      </c>
      <c r="F769" s="6" t="str">
        <f>VLOOKUP(A769,[1]külterület!$J:$O,6,FALSE)</f>
        <v>4263</v>
      </c>
      <c r="H769" s="6" t="str">
        <f>VLOOKUP(A769,[1]külterület!$D:$G,3,FALSE)</f>
        <v>1/1</v>
      </c>
      <c r="I769" s="6" t="s">
        <v>15</v>
      </c>
      <c r="J769" s="6" t="str">
        <f>VLOOKUP(A769,[1]külterület!$D:$I,6,FALSE)</f>
        <v>1990.12.18</v>
      </c>
    </row>
    <row r="770" spans="1:10" x14ac:dyDescent="0.25">
      <c r="A770" s="4" t="s">
        <v>395</v>
      </c>
      <c r="B770" s="5" t="s">
        <v>169</v>
      </c>
      <c r="D770" s="5" t="str">
        <f>VLOOKUP(A770,[1]külterület!$J:$M,4,FALSE)</f>
        <v>kivett, árok</v>
      </c>
      <c r="E770" s="6" t="str">
        <f>VLOOKUP(A770,[1]külterület!$J:$N,5,FALSE)</f>
        <v>-</v>
      </c>
      <c r="F770" s="6" t="str">
        <f>VLOOKUP(A770,[1]külterület!$J:$O,6,FALSE)</f>
        <v>4871</v>
      </c>
      <c r="H770" s="6" t="str">
        <f>VLOOKUP(A770,[1]külterület!$D:$G,3,FALSE)</f>
        <v>1/1</v>
      </c>
      <c r="I770" s="6" t="s">
        <v>15</v>
      </c>
      <c r="J770" s="6" t="str">
        <f>VLOOKUP(A770,[1]külterület!$D:$I,6,FALSE)</f>
        <v>1990.12.18</v>
      </c>
    </row>
    <row r="771" spans="1:10" x14ac:dyDescent="0.25">
      <c r="A771" s="4" t="s">
        <v>396</v>
      </c>
      <c r="B771" s="5" t="s">
        <v>169</v>
      </c>
      <c r="D771" s="5" t="str">
        <f>VLOOKUP(A771,[1]külterület!$J:$M,4,FALSE)</f>
        <v>kivett, közút</v>
      </c>
      <c r="E771" s="6" t="str">
        <f>VLOOKUP(A771,[1]külterület!$J:$N,5,FALSE)</f>
        <v>-</v>
      </c>
      <c r="F771" s="6" t="str">
        <f>VLOOKUP(A771,[1]külterület!$J:$O,6,FALSE)</f>
        <v>487</v>
      </c>
      <c r="H771" s="6" t="str">
        <f>VLOOKUP(A771,[1]külterület!$D:$G,3,FALSE)</f>
        <v>1/1</v>
      </c>
      <c r="I771" s="6" t="s">
        <v>15</v>
      </c>
      <c r="J771" s="6" t="str">
        <f>VLOOKUP(A771,[1]külterület!$D:$I,6,FALSE)</f>
        <v>1990.12.18</v>
      </c>
    </row>
    <row r="772" spans="1:10" x14ac:dyDescent="0.25">
      <c r="A772" s="4" t="s">
        <v>397</v>
      </c>
      <c r="B772" s="5" t="s">
        <v>169</v>
      </c>
      <c r="D772" s="5" t="str">
        <f>VLOOKUP(A772,[1]külterület!$J:$M,4,FALSE)</f>
        <v>kivett, sh. út</v>
      </c>
      <c r="E772" s="6" t="str">
        <f>VLOOKUP(A772,[1]külterület!$J:$N,5,FALSE)</f>
        <v>-</v>
      </c>
      <c r="F772" s="6" t="str">
        <f>VLOOKUP(A772,[1]külterület!$J:$O,6,FALSE)</f>
        <v>1296</v>
      </c>
      <c r="H772" s="6" t="str">
        <f>VLOOKUP(A772,[1]külterület!$D:$G,3,FALSE)</f>
        <v>1/1</v>
      </c>
      <c r="I772" s="6" t="str">
        <f>VLOOKUP(A772,[1]külterület!$D:$H,5,FALSE)</f>
        <v>1993. évi II. tv</v>
      </c>
      <c r="J772" s="6" t="str">
        <f>VLOOKUP(A772,[1]külterület!$D:$I,6,FALSE)</f>
        <v>2001.03.05</v>
      </c>
    </row>
    <row r="773" spans="1:10" x14ac:dyDescent="0.25">
      <c r="A773" s="4" t="s">
        <v>398</v>
      </c>
      <c r="B773" s="5" t="s">
        <v>169</v>
      </c>
      <c r="D773" s="5" t="str">
        <f>VLOOKUP(A773,[1]külterület!$J:$M,4,FALSE)</f>
        <v>kivett, sh. út</v>
      </c>
      <c r="E773" s="6" t="str">
        <f>VLOOKUP(A773,[1]külterület!$J:$N,5,FALSE)</f>
        <v>-</v>
      </c>
      <c r="F773" s="6" t="str">
        <f>VLOOKUP(A773,[1]külterület!$J:$O,6,FALSE)</f>
        <v>2975</v>
      </c>
      <c r="H773" s="6" t="str">
        <f>VLOOKUP(A773,[1]külterület!$D:$G,3,FALSE)</f>
        <v>1/1</v>
      </c>
      <c r="I773" s="6" t="str">
        <f>VLOOKUP(A773,[1]külterület!$D:$H,5,FALSE)</f>
        <v>1993. évi II. tv</v>
      </c>
      <c r="J773" s="6" t="str">
        <f>VLOOKUP(A773,[1]külterület!$D:$I,6,FALSE)</f>
        <v>2005.11.30</v>
      </c>
    </row>
    <row r="774" spans="1:10" x14ac:dyDescent="0.25">
      <c r="A774" s="4" t="s">
        <v>399</v>
      </c>
      <c r="B774" s="5" t="s">
        <v>169</v>
      </c>
      <c r="D774" s="5" t="str">
        <f>VLOOKUP(A774,[1]külterület!$J:$M,4,FALSE)</f>
        <v>kivett, közút</v>
      </c>
      <c r="E774" s="6" t="str">
        <f>VLOOKUP(A774,[1]külterület!$J:$N,5,FALSE)</f>
        <v>-</v>
      </c>
      <c r="F774" s="6" t="str">
        <f>VLOOKUP(A774,[1]külterület!$J:$O,6,FALSE)</f>
        <v>1381</v>
      </c>
      <c r="H774" s="6" t="str">
        <f>VLOOKUP(A774,[1]külterület!$D:$G,3,FALSE)</f>
        <v>1/1</v>
      </c>
      <c r="I774" s="6" t="s">
        <v>15</v>
      </c>
      <c r="J774" s="6" t="str">
        <f>VLOOKUP(A774,[1]külterület!$D:$I,6,FALSE)</f>
        <v>1990.12.18</v>
      </c>
    </row>
    <row r="775" spans="1:10" x14ac:dyDescent="0.25">
      <c r="A775" s="4" t="s">
        <v>400</v>
      </c>
      <c r="B775" s="5" t="s">
        <v>169</v>
      </c>
      <c r="D775" s="5" t="str">
        <f>VLOOKUP(A775,[1]külterület!$J:$M,4,FALSE)</f>
        <v>kivett, vízfolyás</v>
      </c>
      <c r="E775" s="6" t="str">
        <f>VLOOKUP(A775,[1]külterület!$J:$N,5,FALSE)</f>
        <v>-</v>
      </c>
      <c r="F775" s="6" t="str">
        <f>VLOOKUP(A775,[1]külterület!$J:$O,6,FALSE)</f>
        <v>751</v>
      </c>
      <c r="H775" s="6" t="str">
        <f>VLOOKUP(A775,[1]külterület!$D:$G,3,FALSE)</f>
        <v>1/1</v>
      </c>
      <c r="I775" s="6" t="s">
        <v>15</v>
      </c>
      <c r="J775" s="6" t="str">
        <f>VLOOKUP(A775,[1]külterület!$D:$I,6,FALSE)</f>
        <v>2008.01.09</v>
      </c>
    </row>
    <row r="776" spans="1:10" x14ac:dyDescent="0.25">
      <c r="A776" s="4" t="s">
        <v>401</v>
      </c>
      <c r="B776" s="5" t="s">
        <v>169</v>
      </c>
      <c r="D776" s="5" t="str">
        <f>VLOOKUP(A776,[1]külterület!$J:$M,4,FALSE)</f>
        <v>kivett, közút</v>
      </c>
      <c r="E776" s="6" t="str">
        <f>VLOOKUP(A776,[1]külterület!$J:$N,5,FALSE)</f>
        <v>-</v>
      </c>
      <c r="F776" s="6" t="str">
        <f>VLOOKUP(A776,[1]külterület!$J:$O,6,FALSE)</f>
        <v>3458</v>
      </c>
      <c r="H776" s="6" t="str">
        <f>VLOOKUP(A776,[1]külterület!$D:$G,3,FALSE)</f>
        <v>1/1</v>
      </c>
      <c r="I776" s="6" t="s">
        <v>15</v>
      </c>
      <c r="J776" s="6" t="str">
        <f>VLOOKUP(A776,[1]külterület!$D:$I,6,FALSE)</f>
        <v>1990.12.18</v>
      </c>
    </row>
    <row r="777" spans="1:10" x14ac:dyDescent="0.25">
      <c r="A777" s="4" t="s">
        <v>402</v>
      </c>
      <c r="B777" s="5" t="s">
        <v>169</v>
      </c>
      <c r="D777" s="5" t="str">
        <f>VLOOKUP(A777,[1]külterület!$J:$M,4,FALSE)</f>
        <v>kivett, közút</v>
      </c>
      <c r="E777" s="6" t="str">
        <f>VLOOKUP(A777,[1]külterület!$J:$N,5,FALSE)</f>
        <v>-</v>
      </c>
      <c r="F777" s="6" t="str">
        <f>VLOOKUP(A777,[1]külterület!$J:$O,6,FALSE)</f>
        <v>919</v>
      </c>
      <c r="H777" s="6" t="str">
        <f>VLOOKUP(A777,[1]külterület!$D:$G,3,FALSE)</f>
        <v>1/1</v>
      </c>
      <c r="I777" s="6" t="s">
        <v>15</v>
      </c>
      <c r="J777" s="6" t="str">
        <f>VLOOKUP(A777,[1]külterület!$D:$I,6,FALSE)</f>
        <v>1990.12.18</v>
      </c>
    </row>
    <row r="778" spans="1:10" x14ac:dyDescent="0.25">
      <c r="A778" s="4" t="s">
        <v>403</v>
      </c>
      <c r="B778" s="5" t="s">
        <v>169</v>
      </c>
      <c r="D778" s="5" t="str">
        <f>VLOOKUP(A778,[1]külterület!$J:$M,4,FALSE)</f>
        <v>kivett, vízmosás</v>
      </c>
      <c r="E778" s="6" t="str">
        <f>VLOOKUP(A778,[1]külterület!$J:$N,5,FALSE)</f>
        <v>-</v>
      </c>
      <c r="F778" s="6" t="str">
        <f>VLOOKUP(A778,[1]külterület!$J:$O,6,FALSE)</f>
        <v>284</v>
      </c>
      <c r="H778" s="6" t="str">
        <f>VLOOKUP(A778,[1]külterület!$D:$G,3,FALSE)</f>
        <v>1/1</v>
      </c>
      <c r="I778" s="6" t="s">
        <v>15</v>
      </c>
      <c r="J778" s="6" t="str">
        <f>VLOOKUP(A778,[1]külterület!$D:$I,6,FALSE)</f>
        <v>1990.12.18</v>
      </c>
    </row>
    <row r="779" spans="1:10" x14ac:dyDescent="0.25">
      <c r="A779" s="4" t="s">
        <v>404</v>
      </c>
      <c r="B779" s="5" t="s">
        <v>169</v>
      </c>
      <c r="D779" s="5" t="str">
        <f>VLOOKUP(A779,[1]külterület!$J:$M,4,FALSE)</f>
        <v>kivett, közút</v>
      </c>
      <c r="E779" s="6" t="str">
        <f>VLOOKUP(A779,[1]külterület!$J:$N,5,FALSE)</f>
        <v>-</v>
      </c>
      <c r="F779" s="6" t="str">
        <f>VLOOKUP(A779,[1]külterület!$J:$O,6,FALSE)</f>
        <v>294</v>
      </c>
      <c r="H779" s="6" t="str">
        <f>VLOOKUP(A779,[1]külterület!$D:$G,3,FALSE)</f>
        <v>1/1</v>
      </c>
      <c r="I779" s="6" t="s">
        <v>15</v>
      </c>
      <c r="J779" s="6" t="str">
        <f>VLOOKUP(A779,[1]külterület!$D:$I,6,FALSE)</f>
        <v>1990.12.18</v>
      </c>
    </row>
    <row r="780" spans="1:10" x14ac:dyDescent="0.25">
      <c r="A780" s="4" t="s">
        <v>405</v>
      </c>
      <c r="B780" s="5" t="s">
        <v>169</v>
      </c>
      <c r="D780" s="5" t="str">
        <f>VLOOKUP(A780,[1]külterület!$J:$M,4,FALSE)</f>
        <v>kivett, vízfolyás</v>
      </c>
      <c r="E780" s="6" t="str">
        <f>VLOOKUP(A780,[1]külterület!$J:$N,5,FALSE)</f>
        <v>-</v>
      </c>
      <c r="F780" s="6" t="str">
        <f>VLOOKUP(A780,[1]külterület!$J:$O,6,FALSE)</f>
        <v>529</v>
      </c>
      <c r="H780" s="6" t="str">
        <f>VLOOKUP(A780,[1]külterület!$D:$G,3,FALSE)</f>
        <v>1/1</v>
      </c>
      <c r="I780" s="6" t="s">
        <v>15</v>
      </c>
      <c r="J780" s="6" t="str">
        <f>VLOOKUP(A780,[1]külterület!$D:$I,6,FALSE)</f>
        <v>1990.12.18</v>
      </c>
    </row>
    <row r="781" spans="1:10" x14ac:dyDescent="0.25">
      <c r="A781" s="4" t="s">
        <v>406</v>
      </c>
      <c r="B781" s="5" t="s">
        <v>169</v>
      </c>
      <c r="D781" s="5" t="str">
        <f>VLOOKUP(A781,[1]külterület!$J:$M,4,FALSE)</f>
        <v>kivett, vízmosás</v>
      </c>
      <c r="E781" s="6" t="str">
        <f>VLOOKUP(A781,[1]külterület!$J:$N,5,FALSE)</f>
        <v>-</v>
      </c>
      <c r="F781" s="6" t="str">
        <f>VLOOKUP(A781,[1]külterület!$J:$O,6,FALSE)</f>
        <v>268</v>
      </c>
      <c r="H781" s="6" t="str">
        <f>VLOOKUP(A781,[1]külterület!$D:$G,3,FALSE)</f>
        <v>1/1</v>
      </c>
      <c r="I781" s="6" t="s">
        <v>15</v>
      </c>
      <c r="J781" s="6" t="str">
        <f>VLOOKUP(A781,[1]külterület!$D:$I,6,FALSE)</f>
        <v>1990.12.18</v>
      </c>
    </row>
    <row r="782" spans="1:10" x14ac:dyDescent="0.25">
      <c r="A782" s="4" t="s">
        <v>407</v>
      </c>
      <c r="B782" s="5" t="s">
        <v>169</v>
      </c>
      <c r="D782" s="5" t="str">
        <f>VLOOKUP(A782,[1]külterület!$J:$M,4,FALSE)</f>
        <v>kivett, vízmosás</v>
      </c>
      <c r="E782" s="6" t="str">
        <f>VLOOKUP(A782,[1]külterület!$J:$N,5,FALSE)</f>
        <v>-</v>
      </c>
      <c r="F782" s="6" t="str">
        <f>VLOOKUP(A782,[1]külterület!$J:$O,6,FALSE)</f>
        <v>1424</v>
      </c>
      <c r="H782" s="6" t="str">
        <f>VLOOKUP(A782,[1]külterület!$D:$G,3,FALSE)</f>
        <v>1/1</v>
      </c>
      <c r="I782" s="6" t="s">
        <v>15</v>
      </c>
      <c r="J782" s="6" t="str">
        <f>VLOOKUP(A782,[1]külterület!$D:$I,6,FALSE)</f>
        <v>1990.12.18</v>
      </c>
    </row>
    <row r="783" spans="1:10" x14ac:dyDescent="0.25">
      <c r="A783" s="4" t="s">
        <v>408</v>
      </c>
      <c r="B783" s="5" t="s">
        <v>169</v>
      </c>
      <c r="D783" s="5" t="str">
        <f>VLOOKUP(A783,[1]külterület!$J:$M,4,FALSE)</f>
        <v>kivett, közút</v>
      </c>
      <c r="E783" s="6" t="str">
        <f>VLOOKUP(A783,[1]külterület!$J:$N,5,FALSE)</f>
        <v>-</v>
      </c>
      <c r="F783" s="6" t="str">
        <f>VLOOKUP(A783,[1]külterület!$J:$O,6,FALSE)</f>
        <v>174</v>
      </c>
      <c r="H783" s="6" t="str">
        <f>VLOOKUP(A783,[1]külterület!$D:$G,3,FALSE)</f>
        <v>1/1</v>
      </c>
      <c r="I783" s="6" t="s">
        <v>15</v>
      </c>
      <c r="J783" s="6" t="str">
        <f>VLOOKUP(A783,[1]külterület!$D:$I,6,FALSE)</f>
        <v>1990.12.18</v>
      </c>
    </row>
    <row r="784" spans="1:10" x14ac:dyDescent="0.25">
      <c r="A784" s="4" t="s">
        <v>409</v>
      </c>
      <c r="B784" s="5" t="s">
        <v>169</v>
      </c>
      <c r="D784" s="5" t="str">
        <f>VLOOKUP(A784,[1]külterület!$J:$M,4,FALSE)</f>
        <v>kivett, vízmosás</v>
      </c>
      <c r="E784" s="6" t="str">
        <f>VLOOKUP(A784,[1]külterület!$J:$N,5,FALSE)</f>
        <v>-</v>
      </c>
      <c r="F784" s="6" t="str">
        <f>VLOOKUP(A784,[1]külterület!$J:$O,6,FALSE)</f>
        <v>4362</v>
      </c>
      <c r="H784" s="6" t="str">
        <f>VLOOKUP(A784,[1]külterület!$D:$G,3,FALSE)</f>
        <v>1/1</v>
      </c>
      <c r="I784" s="6" t="s">
        <v>15</v>
      </c>
      <c r="J784" s="6" t="str">
        <f>VLOOKUP(A784,[1]külterület!$D:$I,6,FALSE)</f>
        <v>1990.12.18</v>
      </c>
    </row>
    <row r="785" spans="1:10" x14ac:dyDescent="0.25">
      <c r="A785" s="4" t="s">
        <v>410</v>
      </c>
      <c r="B785" s="5" t="s">
        <v>169</v>
      </c>
      <c r="D785" s="5" t="str">
        <f>VLOOKUP(A785,[1]külterület!$J:$M,4,FALSE)</f>
        <v>kivett, sh. út</v>
      </c>
      <c r="E785" s="6" t="str">
        <f>VLOOKUP(A785,[1]külterület!$J:$N,5,FALSE)</f>
        <v>-</v>
      </c>
      <c r="F785" s="6" t="str">
        <f>VLOOKUP(A785,[1]külterület!$J:$O,6,FALSE)</f>
        <v>310</v>
      </c>
      <c r="H785" s="6" t="str">
        <f>VLOOKUP(A785,[1]külterület!$D:$G,3,FALSE)</f>
        <v>1/1</v>
      </c>
      <c r="I785" s="6" t="str">
        <f>VLOOKUP(A785,[1]külterület!$D:$H,5,FALSE)</f>
        <v>1993. évi II. tv</v>
      </c>
      <c r="J785" s="6" t="str">
        <f>VLOOKUP(A785,[1]külterület!$D:$I,6,FALSE)</f>
        <v>1993.02.05</v>
      </c>
    </row>
    <row r="786" spans="1:10" x14ac:dyDescent="0.25">
      <c r="A786" s="4" t="s">
        <v>411</v>
      </c>
      <c r="B786" s="5" t="s">
        <v>169</v>
      </c>
      <c r="D786" s="5" t="str">
        <f>VLOOKUP(A786,[1]külterület!$J:$M,4,FALSE)</f>
        <v>kivett, közút</v>
      </c>
      <c r="E786" s="6" t="str">
        <f>VLOOKUP(A786,[1]külterület!$J:$N,5,FALSE)</f>
        <v>-</v>
      </c>
      <c r="F786" s="6" t="str">
        <f>VLOOKUP(A786,[1]külterület!$J:$O,6,FALSE)</f>
        <v>998</v>
      </c>
      <c r="H786" s="6" t="str">
        <f>VLOOKUP(A786,[1]külterület!$D:$G,3,FALSE)</f>
        <v>1/1</v>
      </c>
      <c r="I786" s="6" t="s">
        <v>15</v>
      </c>
      <c r="J786" s="6" t="str">
        <f>VLOOKUP(A786,[1]külterület!$D:$I,6,FALSE)</f>
        <v>1990.12.18</v>
      </c>
    </row>
    <row r="787" spans="1:10" x14ac:dyDescent="0.25">
      <c r="A787" s="4" t="s">
        <v>412</v>
      </c>
      <c r="B787" s="5" t="s">
        <v>169</v>
      </c>
      <c r="D787" s="5" t="str">
        <f>VLOOKUP(A787,[1]külterület!$J:$M,4,FALSE)</f>
        <v>kivett, vízmosás</v>
      </c>
      <c r="E787" s="6" t="str">
        <f>VLOOKUP(A787,[1]külterület!$J:$N,5,FALSE)</f>
        <v>-</v>
      </c>
      <c r="F787" s="6" t="str">
        <f>VLOOKUP(A787,[1]külterület!$J:$O,6,FALSE)</f>
        <v>1027</v>
      </c>
      <c r="H787" s="6" t="str">
        <f>VLOOKUP(A787,[1]külterület!$D:$G,3,FALSE)</f>
        <v>1/1</v>
      </c>
      <c r="I787" s="6" t="s">
        <v>15</v>
      </c>
      <c r="J787" s="6" t="str">
        <f>VLOOKUP(A787,[1]külterület!$D:$I,6,FALSE)</f>
        <v>1990.12.18</v>
      </c>
    </row>
    <row r="788" spans="1:10" x14ac:dyDescent="0.25">
      <c r="A788" s="4" t="s">
        <v>413</v>
      </c>
      <c r="B788" s="5" t="s">
        <v>169</v>
      </c>
      <c r="D788" s="5" t="str">
        <f>VLOOKUP(A788,[1]külterület!$J:$M,4,FALSE)</f>
        <v>kivett, közút</v>
      </c>
      <c r="E788" s="6" t="str">
        <f>VLOOKUP(A788,[1]külterület!$J:$N,5,FALSE)</f>
        <v>-</v>
      </c>
      <c r="F788" s="6" t="str">
        <f>VLOOKUP(A788,[1]külterület!$J:$O,6,FALSE)</f>
        <v>1146</v>
      </c>
      <c r="H788" s="6" t="str">
        <f>VLOOKUP(A788,[1]külterület!$D:$G,3,FALSE)</f>
        <v>1/1</v>
      </c>
      <c r="I788" s="6" t="s">
        <v>15</v>
      </c>
      <c r="J788" s="6" t="str">
        <f>VLOOKUP(A788,[1]külterület!$D:$I,6,FALSE)</f>
        <v>1990.12.18</v>
      </c>
    </row>
    <row r="789" spans="1:10" x14ac:dyDescent="0.25">
      <c r="A789" s="4" t="s">
        <v>414</v>
      </c>
      <c r="B789" s="5" t="s">
        <v>169</v>
      </c>
      <c r="D789" s="5" t="str">
        <f>VLOOKUP(A789,[1]külterület!$J:$M,4,FALSE)</f>
        <v>kivett, közút</v>
      </c>
      <c r="E789" s="6" t="str">
        <f>VLOOKUP(A789,[1]külterület!$J:$N,5,FALSE)</f>
        <v>-</v>
      </c>
      <c r="F789" s="6" t="str">
        <f>VLOOKUP(A789,[1]külterület!$J:$O,6,FALSE)</f>
        <v>568</v>
      </c>
      <c r="H789" s="6" t="str">
        <f>VLOOKUP(A789,[1]külterület!$D:$G,3,FALSE)</f>
        <v>1/1</v>
      </c>
      <c r="I789" s="6" t="s">
        <v>15</v>
      </c>
      <c r="J789" s="6" t="str">
        <f>VLOOKUP(A789,[1]külterület!$D:$I,6,FALSE)</f>
        <v>1990.12.18</v>
      </c>
    </row>
    <row r="790" spans="1:10" x14ac:dyDescent="0.25">
      <c r="A790" s="4" t="s">
        <v>415</v>
      </c>
      <c r="B790" s="5" t="s">
        <v>169</v>
      </c>
      <c r="D790" s="5" t="str">
        <f>VLOOKUP(A790,[1]külterület!$J:$M,4,FALSE)</f>
        <v>kivett, közút</v>
      </c>
      <c r="E790" s="6" t="str">
        <f>VLOOKUP(A790,[1]külterület!$J:$N,5,FALSE)</f>
        <v>-</v>
      </c>
      <c r="F790" s="6" t="str">
        <f>VLOOKUP(A790,[1]külterület!$J:$O,6,FALSE)</f>
        <v>2403</v>
      </c>
      <c r="H790" s="6" t="str">
        <f>VLOOKUP(A790,[1]külterület!$D:$G,3,FALSE)</f>
        <v>1/1</v>
      </c>
      <c r="I790" s="6" t="s">
        <v>15</v>
      </c>
      <c r="J790" s="6" t="str">
        <f>VLOOKUP(A790,[1]külterület!$D:$I,6,FALSE)</f>
        <v>1990.12.18</v>
      </c>
    </row>
    <row r="791" spans="1:10" x14ac:dyDescent="0.25">
      <c r="A791" s="4" t="s">
        <v>416</v>
      </c>
      <c r="B791" s="5" t="s">
        <v>169</v>
      </c>
      <c r="D791" s="5" t="str">
        <f>VLOOKUP(A791,[1]külterület!$J:$M,4,FALSE)</f>
        <v>kivett, vízmosás</v>
      </c>
      <c r="E791" s="6" t="str">
        <f>VLOOKUP(A791,[1]külterület!$J:$N,5,FALSE)</f>
        <v>-</v>
      </c>
      <c r="F791" s="6" t="str">
        <f>VLOOKUP(A791,[1]külterület!$J:$O,6,FALSE)</f>
        <v>547</v>
      </c>
      <c r="H791" s="6" t="str">
        <f>VLOOKUP(A791,[1]külterület!$D:$G,3,FALSE)</f>
        <v>1/1</v>
      </c>
      <c r="I791" s="6" t="s">
        <v>15</v>
      </c>
      <c r="J791" s="6" t="str">
        <f>VLOOKUP(A791,[1]külterület!$D:$I,6,FALSE)</f>
        <v>1990.12.18</v>
      </c>
    </row>
    <row r="792" spans="1:10" x14ac:dyDescent="0.25">
      <c r="A792" s="4" t="s">
        <v>417</v>
      </c>
      <c r="B792" s="5" t="s">
        <v>169</v>
      </c>
      <c r="D792" s="5" t="str">
        <f>VLOOKUP(A792,[1]külterület!$J:$M,4,FALSE)</f>
        <v>kivett, közút</v>
      </c>
      <c r="E792" s="6" t="str">
        <f>VLOOKUP(A792,[1]külterület!$J:$N,5,FALSE)</f>
        <v>-</v>
      </c>
      <c r="F792" s="6" t="str">
        <f>VLOOKUP(A792,[1]külterület!$J:$O,6,FALSE)</f>
        <v>1582</v>
      </c>
      <c r="H792" s="6" t="str">
        <f>VLOOKUP(A792,[1]külterület!$D:$G,3,FALSE)</f>
        <v>1/1</v>
      </c>
      <c r="I792" s="6" t="s">
        <v>15</v>
      </c>
      <c r="J792" s="6" t="str">
        <f>VLOOKUP(A792,[1]külterület!$D:$I,6,FALSE)</f>
        <v>1990.12.18</v>
      </c>
    </row>
    <row r="793" spans="1:10" x14ac:dyDescent="0.25">
      <c r="A793" s="4" t="s">
        <v>418</v>
      </c>
      <c r="B793" s="5" t="s">
        <v>169</v>
      </c>
      <c r="D793" s="5" t="str">
        <f>VLOOKUP(A793,[1]külterület!$J:$M,4,FALSE)</f>
        <v>kivett, közút</v>
      </c>
      <c r="E793" s="6" t="str">
        <f>VLOOKUP(A793,[1]külterület!$J:$N,5,FALSE)</f>
        <v>-</v>
      </c>
      <c r="F793" s="6" t="str">
        <f>VLOOKUP(A793,[1]külterület!$J:$O,6,FALSE)</f>
        <v>1656</v>
      </c>
      <c r="H793" s="6" t="str">
        <f>VLOOKUP(A793,[1]külterület!$D:$G,3,FALSE)</f>
        <v>1/1</v>
      </c>
      <c r="I793" s="6" t="s">
        <v>15</v>
      </c>
      <c r="J793" s="6" t="str">
        <f>VLOOKUP(A793,[1]külterület!$D:$I,6,FALSE)</f>
        <v>1990.12.18</v>
      </c>
    </row>
    <row r="794" spans="1:10" x14ac:dyDescent="0.25">
      <c r="A794" s="4" t="s">
        <v>419</v>
      </c>
      <c r="B794" s="5" t="s">
        <v>169</v>
      </c>
      <c r="D794" s="5" t="str">
        <f>VLOOKUP(A794,[1]külterület!$J:$M,4,FALSE)</f>
        <v>kivett, sh. út</v>
      </c>
      <c r="E794" s="6" t="str">
        <f>VLOOKUP(A794,[1]külterület!$J:$N,5,FALSE)</f>
        <v>-</v>
      </c>
      <c r="F794" s="6" t="str">
        <f>VLOOKUP(A794,[1]külterület!$J:$O,6,FALSE)</f>
        <v>849</v>
      </c>
      <c r="H794" s="6" t="str">
        <f>VLOOKUP(A794,[1]külterület!$D:$G,3,FALSE)</f>
        <v>1/1</v>
      </c>
      <c r="I794" s="6" t="str">
        <f>VLOOKUP(A794,[1]külterület!$D:$H,5,FALSE)</f>
        <v>1993. évi II. tv</v>
      </c>
      <c r="J794" s="6" t="str">
        <f>VLOOKUP(A794,[1]külterület!$D:$I,6,FALSE)</f>
        <v>2005.11.30</v>
      </c>
    </row>
    <row r="795" spans="1:10" x14ac:dyDescent="0.25">
      <c r="A795" s="4" t="s">
        <v>420</v>
      </c>
      <c r="B795" s="5" t="s">
        <v>169</v>
      </c>
      <c r="D795" s="5" t="str">
        <f>VLOOKUP(A795,[1]külterület!$J:$M,4,FALSE)</f>
        <v>kivett, közút</v>
      </c>
      <c r="E795" s="6" t="str">
        <f>VLOOKUP(A795,[1]külterület!$J:$N,5,FALSE)</f>
        <v>-</v>
      </c>
      <c r="F795" s="6" t="str">
        <f>VLOOKUP(A795,[1]külterület!$J:$O,6,FALSE)</f>
        <v>962</v>
      </c>
      <c r="H795" s="6" t="str">
        <f>VLOOKUP(A795,[1]külterület!$D:$G,3,FALSE)</f>
        <v>1/1</v>
      </c>
      <c r="I795" s="6" t="s">
        <v>15</v>
      </c>
      <c r="J795" s="6" t="str">
        <f>VLOOKUP(A795,[1]külterület!$D:$I,6,FALSE)</f>
        <v>1990.12.18</v>
      </c>
    </row>
    <row r="796" spans="1:10" x14ac:dyDescent="0.25">
      <c r="A796" s="4" t="s">
        <v>421</v>
      </c>
      <c r="B796" s="5" t="s">
        <v>169</v>
      </c>
      <c r="D796" s="5" t="str">
        <f>VLOOKUP(A796,[1]külterület!$J:$M,4,FALSE)</f>
        <v>kivett, sh. út</v>
      </c>
      <c r="E796" s="6" t="str">
        <f>VLOOKUP(A796,[1]külterület!$J:$N,5,FALSE)</f>
        <v>-</v>
      </c>
      <c r="F796" s="6" t="str">
        <f>VLOOKUP(A796,[1]külterület!$J:$O,6,FALSE)</f>
        <v>423</v>
      </c>
      <c r="H796" s="6" t="str">
        <f>VLOOKUP(A796,[1]külterület!$D:$G,3,FALSE)</f>
        <v>1/1</v>
      </c>
      <c r="I796" s="6" t="str">
        <f>VLOOKUP(A796,[1]külterület!$D:$H,5,FALSE)</f>
        <v>1993. évi II. tv</v>
      </c>
      <c r="J796" s="6" t="str">
        <f>VLOOKUP(A796,[1]külterület!$D:$I,6,FALSE)</f>
        <v>2005.11.30</v>
      </c>
    </row>
    <row r="797" spans="1:10" x14ac:dyDescent="0.25">
      <c r="A797" s="4" t="s">
        <v>422</v>
      </c>
      <c r="B797" s="5" t="s">
        <v>169</v>
      </c>
      <c r="D797" s="5" t="str">
        <f>VLOOKUP(A797,[1]külterület!$J:$M,4,FALSE)</f>
        <v>kivett, sh. út</v>
      </c>
      <c r="E797" s="6" t="str">
        <f>VLOOKUP(A797,[1]külterület!$J:$N,5,FALSE)</f>
        <v>-</v>
      </c>
      <c r="F797" s="6" t="str">
        <f>VLOOKUP(A797,[1]külterület!$J:$O,6,FALSE)</f>
        <v>4515</v>
      </c>
      <c r="H797" s="6" t="str">
        <f>VLOOKUP(A797,[1]külterület!$D:$G,3,FALSE)</f>
        <v>1/1</v>
      </c>
      <c r="I797" s="6" t="str">
        <f>VLOOKUP(A797,[1]külterület!$D:$H,5,FALSE)</f>
        <v>1993. évi II. tv</v>
      </c>
      <c r="J797" s="6" t="str">
        <f>VLOOKUP(A797,[1]külterület!$D:$I,6,FALSE)</f>
        <v>2005.11.30</v>
      </c>
    </row>
    <row r="798" spans="1:10" x14ac:dyDescent="0.25">
      <c r="A798" s="4" t="s">
        <v>423</v>
      </c>
      <c r="B798" s="5" t="s">
        <v>169</v>
      </c>
      <c r="D798" s="5" t="str">
        <f>VLOOKUP(A798,[1]külterület!$J:$M,4,FALSE)</f>
        <v>kivett, sh. út</v>
      </c>
      <c r="E798" s="6" t="str">
        <f>VLOOKUP(A798,[1]külterület!$J:$N,5,FALSE)</f>
        <v>-</v>
      </c>
      <c r="F798" s="6" t="str">
        <f>VLOOKUP(A798,[1]külterület!$J:$O,6,FALSE)</f>
        <v>7447</v>
      </c>
      <c r="H798" s="6" t="str">
        <f>VLOOKUP(A798,[1]külterület!$D:$G,3,FALSE)</f>
        <v>1/1</v>
      </c>
      <c r="I798" s="6" t="str">
        <f>VLOOKUP(A798,[1]külterület!$D:$H,5,FALSE)</f>
        <v>1993. évi II. tv</v>
      </c>
      <c r="J798" s="6" t="str">
        <f>VLOOKUP(A798,[1]külterület!$D:$I,6,FALSE)</f>
        <v>2005.11.30</v>
      </c>
    </row>
    <row r="799" spans="1:10" x14ac:dyDescent="0.25">
      <c r="A799" s="4" t="s">
        <v>424</v>
      </c>
      <c r="B799" s="5" t="s">
        <v>169</v>
      </c>
      <c r="D799" s="5" t="str">
        <f>VLOOKUP(A799,[1]külterület!$J:$M,4,FALSE)</f>
        <v>kivett, út</v>
      </c>
      <c r="E799" s="6" t="str">
        <f>VLOOKUP(A799,[1]külterület!$J:$N,5,FALSE)</f>
        <v>-</v>
      </c>
      <c r="F799" s="6" t="str">
        <f>VLOOKUP(A799,[1]külterület!$J:$O,6,FALSE)</f>
        <v>500</v>
      </c>
      <c r="H799" s="6" t="str">
        <f>VLOOKUP(A799,[1]külterület!$D:$G,3,FALSE)</f>
        <v>1/1</v>
      </c>
      <c r="I799" s="6" t="str">
        <f>VLOOKUP(A799,[1]külterület!$D:$H,5,FALSE)</f>
        <v>1993. évi II. tv</v>
      </c>
      <c r="J799" s="6" t="str">
        <f>VLOOKUP(A799,[1]külterület!$D:$I,6,FALSE)</f>
        <v>2005.11.30</v>
      </c>
    </row>
    <row r="800" spans="1:10" x14ac:dyDescent="0.25">
      <c r="A800" s="4" t="s">
        <v>425</v>
      </c>
      <c r="B800" s="5" t="s">
        <v>169</v>
      </c>
      <c r="D800" s="5" t="str">
        <f>VLOOKUP(A800,[1]külterület!$J:$M,4,FALSE)</f>
        <v>kivett, út</v>
      </c>
      <c r="E800" s="6" t="str">
        <f>VLOOKUP(A800,[1]külterület!$J:$N,5,FALSE)</f>
        <v>-</v>
      </c>
      <c r="F800" s="6" t="str">
        <f>VLOOKUP(A800,[1]külterület!$J:$O,6,FALSE)</f>
        <v>303</v>
      </c>
      <c r="H800" s="6" t="str">
        <f>VLOOKUP(A800,[1]külterület!$D:$G,3,FALSE)</f>
        <v>1/1</v>
      </c>
      <c r="I800" s="6" t="str">
        <f>VLOOKUP(A800,[1]külterület!$D:$H,5,FALSE)</f>
        <v>1993. évi II. tv</v>
      </c>
      <c r="J800" s="6" t="str">
        <f>VLOOKUP(A800,[1]külterület!$D:$I,6,FALSE)</f>
        <v>2005.11.30</v>
      </c>
    </row>
    <row r="801" spans="1:10" x14ac:dyDescent="0.25">
      <c r="A801" s="4" t="s">
        <v>426</v>
      </c>
      <c r="B801" s="5" t="s">
        <v>169</v>
      </c>
      <c r="D801" s="5" t="str">
        <f>VLOOKUP(A801,[1]külterület!$J:$M,4,FALSE)</f>
        <v>kivett, út</v>
      </c>
      <c r="E801" s="6" t="str">
        <f>VLOOKUP(A801,[1]külterület!$J:$N,5,FALSE)</f>
        <v>-</v>
      </c>
      <c r="F801" s="6" t="str">
        <f>VLOOKUP(A801,[1]külterület!$J:$O,6,FALSE)</f>
        <v>535</v>
      </c>
      <c r="H801" s="6" t="str">
        <f>VLOOKUP(A801,[1]külterület!$D:$G,3,FALSE)</f>
        <v>1/1</v>
      </c>
      <c r="I801" s="6" t="str">
        <f>VLOOKUP(A801,[1]külterület!$D:$H,5,FALSE)</f>
        <v>1993. évi II. tv</v>
      </c>
      <c r="J801" s="6" t="str">
        <f>VLOOKUP(A801,[1]külterület!$D:$I,6,FALSE)</f>
        <v>2005.11.30</v>
      </c>
    </row>
    <row r="802" spans="1:10" x14ac:dyDescent="0.25">
      <c r="A802" s="4" t="s">
        <v>427</v>
      </c>
      <c r="B802" s="5" t="s">
        <v>169</v>
      </c>
      <c r="D802" s="5" t="str">
        <f>VLOOKUP(A802,[1]külterület!$J:$M,4,FALSE)</f>
        <v>kivett, út</v>
      </c>
      <c r="E802" s="6" t="str">
        <f>VLOOKUP(A802,[1]külterület!$J:$N,5,FALSE)</f>
        <v>-</v>
      </c>
      <c r="F802" s="6" t="str">
        <f>VLOOKUP(A802,[1]külterület!$J:$O,6,FALSE)</f>
        <v>742</v>
      </c>
      <c r="H802" s="6" t="str">
        <f>VLOOKUP(A802,[1]külterület!$D:$G,3,FALSE)</f>
        <v>1/1</v>
      </c>
      <c r="I802" s="6" t="str">
        <f>VLOOKUP(A802,[1]külterület!$D:$H,5,FALSE)</f>
        <v>1993. évi II. tv</v>
      </c>
      <c r="J802" s="6" t="str">
        <f>VLOOKUP(A802,[1]külterület!$D:$I,6,FALSE)</f>
        <v>2005.11.30</v>
      </c>
    </row>
    <row r="803" spans="1:10" x14ac:dyDescent="0.25">
      <c r="A803" s="4" t="s">
        <v>428</v>
      </c>
      <c r="B803" s="5" t="s">
        <v>169</v>
      </c>
      <c r="D803" s="5" t="str">
        <f>VLOOKUP(A803,[1]külterület!$J:$M,4,FALSE)</f>
        <v>kivett, út</v>
      </c>
      <c r="E803" s="6" t="str">
        <f>VLOOKUP(A803,[1]külterület!$J:$N,5,FALSE)</f>
        <v>-</v>
      </c>
      <c r="F803" s="6" t="str">
        <f>VLOOKUP(A803,[1]külterület!$J:$O,6,FALSE)</f>
        <v>729</v>
      </c>
      <c r="H803" s="6" t="str">
        <f>VLOOKUP(A803,[1]külterület!$D:$G,3,FALSE)</f>
        <v>1/1</v>
      </c>
      <c r="I803" s="6" t="str">
        <f>VLOOKUP(A803,[1]külterület!$D:$H,5,FALSE)</f>
        <v>1993. évi II. tv</v>
      </c>
      <c r="J803" s="6" t="str">
        <f>VLOOKUP(A803,[1]külterület!$D:$I,6,FALSE)</f>
        <v>2005.11.30</v>
      </c>
    </row>
    <row r="804" spans="1:10" x14ac:dyDescent="0.25">
      <c r="A804" s="4" t="s">
        <v>429</v>
      </c>
      <c r="B804" s="5" t="s">
        <v>169</v>
      </c>
      <c r="D804" s="5" t="str">
        <f>VLOOKUP(A804,[1]külterület!$J:$M,4,FALSE)</f>
        <v>kivett, út</v>
      </c>
      <c r="E804" s="6" t="str">
        <f>VLOOKUP(A804,[1]külterület!$J:$N,5,FALSE)</f>
        <v>-</v>
      </c>
      <c r="F804" s="6" t="str">
        <f>VLOOKUP(A804,[1]külterület!$J:$O,6,FALSE)</f>
        <v>1934</v>
      </c>
      <c r="H804" s="6" t="str">
        <f>VLOOKUP(A804,[1]külterület!$D:$G,3,FALSE)</f>
        <v>1/1</v>
      </c>
      <c r="I804" s="6" t="str">
        <f>VLOOKUP(A804,[1]külterület!$D:$H,5,FALSE)</f>
        <v>1993. évi II. tv</v>
      </c>
      <c r="J804" s="6" t="str">
        <f>VLOOKUP(A804,[1]külterület!$D:$I,6,FALSE)</f>
        <v>2005.11.30</v>
      </c>
    </row>
    <row r="805" spans="1:10" x14ac:dyDescent="0.25">
      <c r="A805" s="4" t="s">
        <v>430</v>
      </c>
      <c r="B805" s="5" t="s">
        <v>169</v>
      </c>
      <c r="D805" s="5" t="str">
        <f>VLOOKUP(A805,[1]külterület!$J:$M,4,FALSE)</f>
        <v>kivett, út</v>
      </c>
      <c r="E805" s="6" t="str">
        <f>VLOOKUP(A805,[1]külterület!$J:$N,5,FALSE)</f>
        <v>-</v>
      </c>
      <c r="F805" s="6" t="str">
        <f>VLOOKUP(A805,[1]külterület!$J:$O,6,FALSE)</f>
        <v>752</v>
      </c>
      <c r="H805" s="6" t="str">
        <f>VLOOKUP(A805,[1]külterület!$D:$G,3,FALSE)</f>
        <v>1/1</v>
      </c>
      <c r="I805" s="6" t="str">
        <f>VLOOKUP(A805,[1]külterület!$D:$H,5,FALSE)</f>
        <v>1993. évi II. tv</v>
      </c>
      <c r="J805" s="6" t="str">
        <f>VLOOKUP(A805,[1]külterület!$D:$I,6,FALSE)</f>
        <v>2005.11.30</v>
      </c>
    </row>
    <row r="806" spans="1:10" s="38" customFormat="1" x14ac:dyDescent="0.25">
      <c r="A806" s="72" t="s">
        <v>3101</v>
      </c>
      <c r="B806" s="68" t="s">
        <v>169</v>
      </c>
      <c r="C806" s="68"/>
      <c r="D806" s="68" t="s">
        <v>76</v>
      </c>
      <c r="E806" s="69">
        <v>0</v>
      </c>
      <c r="F806" s="69">
        <v>160</v>
      </c>
      <c r="G806" s="69"/>
      <c r="H806" s="70" t="s">
        <v>14</v>
      </c>
      <c r="I806" s="70" t="s">
        <v>2827</v>
      </c>
      <c r="J806" s="71">
        <v>44292</v>
      </c>
    </row>
    <row r="807" spans="1:10" x14ac:dyDescent="0.25">
      <c r="A807" s="4" t="s">
        <v>431</v>
      </c>
      <c r="B807" s="5" t="s">
        <v>169</v>
      </c>
      <c r="D807" s="5" t="str">
        <f>VLOOKUP(A807,[1]külterület!$J:$M,4,FALSE)</f>
        <v>kivett, közút</v>
      </c>
      <c r="E807" s="6" t="str">
        <f>VLOOKUP(A807,[1]külterület!$J:$N,5,FALSE)</f>
        <v>-</v>
      </c>
      <c r="F807" s="6" t="str">
        <f>VLOOKUP(A807,[1]külterület!$J:$O,6,FALSE)</f>
        <v>1287</v>
      </c>
      <c r="H807" s="6" t="str">
        <f>VLOOKUP(A807,[1]külterület!$D:$G,3,FALSE)</f>
        <v>1/1</v>
      </c>
      <c r="I807" s="6" t="s">
        <v>15</v>
      </c>
      <c r="J807" s="6" t="str">
        <f>VLOOKUP(A807,[1]külterület!$D:$I,6,FALSE)</f>
        <v>1990.12.18</v>
      </c>
    </row>
    <row r="808" spans="1:10" x14ac:dyDescent="0.25">
      <c r="A808" s="4" t="s">
        <v>432</v>
      </c>
      <c r="B808" s="5" t="s">
        <v>169</v>
      </c>
      <c r="D808" s="5" t="str">
        <f>VLOOKUP(A808,[1]külterület!$J:$M,4,FALSE)</f>
        <v>kivett, közút</v>
      </c>
      <c r="E808" s="6" t="str">
        <f>VLOOKUP(A808,[1]külterület!$J:$N,5,FALSE)</f>
        <v>-</v>
      </c>
      <c r="F808" s="6" t="str">
        <f>VLOOKUP(A808,[1]külterület!$J:$O,6,FALSE)</f>
        <v>979</v>
      </c>
      <c r="H808" s="6" t="str">
        <f>VLOOKUP(A808,[1]külterület!$D:$G,3,FALSE)</f>
        <v>1/1</v>
      </c>
      <c r="I808" s="6" t="s">
        <v>15</v>
      </c>
      <c r="J808" s="6" t="str">
        <f>VLOOKUP(A808,[1]külterület!$D:$I,6,FALSE)</f>
        <v>1990.12.18</v>
      </c>
    </row>
    <row r="809" spans="1:10" x14ac:dyDescent="0.25">
      <c r="A809" s="4" t="s">
        <v>433</v>
      </c>
      <c r="B809" s="5" t="s">
        <v>169</v>
      </c>
      <c r="D809" s="5" t="str">
        <f>VLOOKUP(A809,[1]külterület!$J:$M,4,FALSE)</f>
        <v>kivett, közút</v>
      </c>
      <c r="E809" s="6" t="str">
        <f>VLOOKUP(A809,[1]külterület!$J:$N,5,FALSE)</f>
        <v>-</v>
      </c>
      <c r="F809" s="6" t="str">
        <f>VLOOKUP(A809,[1]külterület!$J:$O,6,FALSE)</f>
        <v>7027</v>
      </c>
      <c r="H809" s="6" t="str">
        <f>VLOOKUP(A809,[1]külterület!$D:$G,3,FALSE)</f>
        <v>1/1</v>
      </c>
      <c r="I809" s="6" t="s">
        <v>15</v>
      </c>
      <c r="J809" s="6" t="str">
        <f>VLOOKUP(A809,[1]külterület!$D:$I,6,FALSE)</f>
        <v>1990.12.18</v>
      </c>
    </row>
    <row r="810" spans="1:10" x14ac:dyDescent="0.25">
      <c r="A810" s="4" t="s">
        <v>434</v>
      </c>
      <c r="B810" s="5" t="s">
        <v>169</v>
      </c>
      <c r="D810" s="5" t="str">
        <f>VLOOKUP(A810,[1]külterület!$J:$M,4,FALSE)</f>
        <v>kivett, közút</v>
      </c>
      <c r="E810" s="6" t="str">
        <f>VLOOKUP(A810,[1]külterület!$J:$N,5,FALSE)</f>
        <v>-</v>
      </c>
      <c r="F810" s="6" t="str">
        <f>VLOOKUP(A810,[1]külterület!$J:$O,6,FALSE)</f>
        <v>2044</v>
      </c>
      <c r="H810" s="6" t="str">
        <f>VLOOKUP(A810,[1]külterület!$D:$G,3,FALSE)</f>
        <v>1/1</v>
      </c>
      <c r="I810" s="6" t="s">
        <v>15</v>
      </c>
      <c r="J810" s="6" t="str">
        <f>VLOOKUP(A810,[1]külterület!$D:$I,6,FALSE)</f>
        <v>1990.12.18</v>
      </c>
    </row>
    <row r="811" spans="1:10" x14ac:dyDescent="0.25">
      <c r="A811" s="4" t="s">
        <v>435</v>
      </c>
      <c r="B811" s="5" t="s">
        <v>169</v>
      </c>
      <c r="D811" s="5" t="s">
        <v>76</v>
      </c>
      <c r="E811" s="6">
        <v>0</v>
      </c>
      <c r="F811" s="6">
        <v>4292</v>
      </c>
      <c r="H811" s="12" t="s">
        <v>14</v>
      </c>
      <c r="I811" s="6" t="s">
        <v>15</v>
      </c>
      <c r="J811" s="13">
        <v>33225</v>
      </c>
    </row>
    <row r="812" spans="1:10" x14ac:dyDescent="0.25">
      <c r="A812" s="4" t="s">
        <v>436</v>
      </c>
      <c r="B812" s="5" t="s">
        <v>169</v>
      </c>
      <c r="D812" s="5" t="s">
        <v>76</v>
      </c>
      <c r="E812" s="6">
        <v>0</v>
      </c>
      <c r="F812" s="6">
        <v>903</v>
      </c>
      <c r="H812" s="12" t="s">
        <v>14</v>
      </c>
      <c r="I812" s="6" t="s">
        <v>15</v>
      </c>
      <c r="J812" s="13">
        <v>33225</v>
      </c>
    </row>
    <row r="813" spans="1:10" x14ac:dyDescent="0.25">
      <c r="A813" s="4" t="s">
        <v>437</v>
      </c>
      <c r="B813" s="5" t="s">
        <v>169</v>
      </c>
      <c r="D813" s="5" t="s">
        <v>135</v>
      </c>
      <c r="E813" s="6">
        <v>0</v>
      </c>
      <c r="F813" s="6">
        <v>1848</v>
      </c>
      <c r="H813" s="12" t="s">
        <v>14</v>
      </c>
      <c r="I813" s="6" t="s">
        <v>15</v>
      </c>
      <c r="J813" s="13">
        <v>33225</v>
      </c>
    </row>
    <row r="814" spans="1:10" x14ac:dyDescent="0.25">
      <c r="A814" s="4" t="s">
        <v>438</v>
      </c>
      <c r="B814" s="5" t="s">
        <v>169</v>
      </c>
      <c r="D814" s="5" t="str">
        <f>VLOOKUP(A814,[1]külterület!$J:$M,4,FALSE)</f>
        <v>kivett, sh. út</v>
      </c>
      <c r="E814" s="6" t="str">
        <f>VLOOKUP(A814,[1]külterület!$J:$N,5,FALSE)</f>
        <v>-</v>
      </c>
      <c r="F814" s="6" t="str">
        <f>VLOOKUP(A814,[1]külterület!$J:$O,6,FALSE)</f>
        <v>2100</v>
      </c>
      <c r="H814" s="6" t="str">
        <f>VLOOKUP(A814,[1]külterület!$D:$G,3,FALSE)</f>
        <v>1/1</v>
      </c>
      <c r="I814" s="6" t="str">
        <f>VLOOKUP(A814,[1]külterület!$D:$H,5,FALSE)</f>
        <v>1993. évi II. tv</v>
      </c>
      <c r="J814" s="6" t="str">
        <f>VLOOKUP(A814,[1]külterület!$D:$I,6,FALSE)</f>
        <v>2005.11.30</v>
      </c>
    </row>
    <row r="815" spans="1:10" x14ac:dyDescent="0.25">
      <c r="A815" s="4" t="s">
        <v>439</v>
      </c>
      <c r="B815" s="5" t="s">
        <v>169</v>
      </c>
      <c r="D815" s="5" t="str">
        <f>VLOOKUP(A815,[1]külterület!$J:$M,4,FALSE)</f>
        <v>kivett, sh. út</v>
      </c>
      <c r="E815" s="6" t="str">
        <f>VLOOKUP(A815,[1]külterület!$J:$N,5,FALSE)</f>
        <v>-</v>
      </c>
      <c r="F815" s="6" t="str">
        <f>VLOOKUP(A815,[1]külterület!$J:$O,6,FALSE)</f>
        <v>2992</v>
      </c>
      <c r="H815" s="6" t="str">
        <f>VLOOKUP(A815,[1]külterület!$D:$G,3,FALSE)</f>
        <v>1/1</v>
      </c>
      <c r="I815" s="6" t="str">
        <f>VLOOKUP(A815,[1]külterület!$D:$H,5,FALSE)</f>
        <v>1993. évi II. tv</v>
      </c>
      <c r="J815" s="6" t="str">
        <f>VLOOKUP(A815,[1]külterület!$D:$I,6,FALSE)</f>
        <v>2005.11.30</v>
      </c>
    </row>
    <row r="816" spans="1:10" x14ac:dyDescent="0.25">
      <c r="A816" s="4" t="s">
        <v>440</v>
      </c>
      <c r="B816" s="5" t="s">
        <v>169</v>
      </c>
      <c r="D816" s="5" t="s">
        <v>139</v>
      </c>
      <c r="E816" s="6">
        <v>0</v>
      </c>
      <c r="F816" s="6">
        <v>4794</v>
      </c>
      <c r="H816" s="12" t="s">
        <v>14</v>
      </c>
      <c r="I816" s="6" t="s">
        <v>15</v>
      </c>
      <c r="J816" s="13">
        <v>33225</v>
      </c>
    </row>
    <row r="817" spans="1:10" x14ac:dyDescent="0.25">
      <c r="A817" s="4" t="s">
        <v>441</v>
      </c>
      <c r="B817" s="5" t="s">
        <v>169</v>
      </c>
      <c r="D817" s="5" t="str">
        <f>VLOOKUP(A817,[1]külterület!$J:$M,4,FALSE)</f>
        <v>kivett, sh. út</v>
      </c>
      <c r="E817" s="6" t="str">
        <f>VLOOKUP(A817,[1]külterület!$J:$N,5,FALSE)</f>
        <v>-</v>
      </c>
      <c r="F817" s="6" t="str">
        <f>VLOOKUP(A817,[1]külterület!$J:$O,6,FALSE)</f>
        <v>5990</v>
      </c>
      <c r="H817" s="6" t="str">
        <f>VLOOKUP(A817,[1]külterület!$D:$G,3,FALSE)</f>
        <v>1/1</v>
      </c>
      <c r="I817" s="6" t="str">
        <f>VLOOKUP(A817,[1]külterület!$D:$H,5,FALSE)</f>
        <v>1993. évi II. tv</v>
      </c>
      <c r="J817" s="6" t="str">
        <f>VLOOKUP(A817,[1]külterület!$D:$I,6,FALSE)</f>
        <v>2005.11.30</v>
      </c>
    </row>
    <row r="818" spans="1:10" x14ac:dyDescent="0.25">
      <c r="A818" s="4" t="s">
        <v>2683</v>
      </c>
      <c r="B818" s="5" t="s">
        <v>169</v>
      </c>
      <c r="D818" s="5" t="s">
        <v>152</v>
      </c>
      <c r="F818" s="6">
        <v>2139</v>
      </c>
      <c r="H818" s="12" t="s">
        <v>14</v>
      </c>
      <c r="I818" s="6" t="str">
        <f>VLOOKUP(A818,[1]külterület!$D:$H,5,FALSE)</f>
        <v>1993. évi II. tv</v>
      </c>
      <c r="J818" s="13">
        <v>38686</v>
      </c>
    </row>
    <row r="819" spans="1:10" x14ac:dyDescent="0.25">
      <c r="A819" s="4" t="s">
        <v>442</v>
      </c>
      <c r="B819" s="5" t="s">
        <v>169</v>
      </c>
      <c r="D819" s="5" t="s">
        <v>139</v>
      </c>
      <c r="E819" s="6">
        <v>0</v>
      </c>
      <c r="F819" s="6">
        <v>1653</v>
      </c>
      <c r="H819" s="12" t="s">
        <v>14</v>
      </c>
      <c r="I819" s="6" t="s">
        <v>15</v>
      </c>
      <c r="J819" s="13">
        <v>33225</v>
      </c>
    </row>
    <row r="820" spans="1:10" x14ac:dyDescent="0.25">
      <c r="A820" s="4" t="s">
        <v>443</v>
      </c>
      <c r="B820" s="5" t="s">
        <v>169</v>
      </c>
      <c r="D820" s="5" t="s">
        <v>139</v>
      </c>
      <c r="E820" s="6">
        <v>0</v>
      </c>
      <c r="F820" s="6">
        <v>1595</v>
      </c>
      <c r="H820" s="12" t="s">
        <v>14</v>
      </c>
      <c r="I820" s="6" t="s">
        <v>15</v>
      </c>
      <c r="J820" s="13">
        <v>33225</v>
      </c>
    </row>
    <row r="821" spans="1:10" x14ac:dyDescent="0.25">
      <c r="A821" s="4" t="s">
        <v>444</v>
      </c>
      <c r="B821" s="5" t="s">
        <v>169</v>
      </c>
      <c r="D821" s="5" t="str">
        <f>VLOOKUP(A821,[1]külterület!$J:$M,4,FALSE)</f>
        <v>kivett, sh. út</v>
      </c>
      <c r="E821" s="6" t="str">
        <f>VLOOKUP(A821,[1]külterület!$J:$N,5,FALSE)</f>
        <v>-</v>
      </c>
      <c r="F821" s="6" t="str">
        <f>VLOOKUP(A821,[1]külterület!$J:$O,6,FALSE)</f>
        <v>4438</v>
      </c>
      <c r="H821" s="6" t="str">
        <f>VLOOKUP(A821,[1]külterület!$D:$G,3,FALSE)</f>
        <v>1/1</v>
      </c>
      <c r="I821" s="6" t="str">
        <f>VLOOKUP(A821,[1]külterület!$D:$H,5,FALSE)</f>
        <v>1993. évi II. tv</v>
      </c>
      <c r="J821" s="6" t="str">
        <f>VLOOKUP(A821,[1]külterület!$D:$I,6,FALSE)</f>
        <v>2005.11.30</v>
      </c>
    </row>
    <row r="822" spans="1:10" x14ac:dyDescent="0.25">
      <c r="A822" s="4" t="s">
        <v>445</v>
      </c>
      <c r="B822" s="5" t="s">
        <v>169</v>
      </c>
      <c r="D822" s="5" t="str">
        <f>VLOOKUP(A822,[1]külterület!$J:$M,4,FALSE)</f>
        <v>kivett, sh. út</v>
      </c>
      <c r="E822" s="6" t="str">
        <f>VLOOKUP(A822,[1]külterület!$J:$N,5,FALSE)</f>
        <v>-</v>
      </c>
      <c r="F822" s="6" t="str">
        <f>VLOOKUP(A822,[1]külterület!$J:$O,6,FALSE)</f>
        <v>5352</v>
      </c>
      <c r="H822" s="6" t="str">
        <f>VLOOKUP(A822,[1]külterület!$D:$G,3,FALSE)</f>
        <v>1/1</v>
      </c>
      <c r="I822" s="6" t="str">
        <f>VLOOKUP(A822,[1]külterület!$D:$H,5,FALSE)</f>
        <v>1993. évi II. tv</v>
      </c>
      <c r="J822" s="6" t="str">
        <f>VLOOKUP(A822,[1]külterület!$D:$I,6,FALSE)</f>
        <v>2005.11.30</v>
      </c>
    </row>
    <row r="823" spans="1:10" x14ac:dyDescent="0.25">
      <c r="A823" s="4" t="s">
        <v>446</v>
      </c>
      <c r="B823" s="5" t="s">
        <v>169</v>
      </c>
      <c r="D823" s="5" t="str">
        <f>VLOOKUP(A823,[1]külterület!$J:$M,4,FALSE)</f>
        <v>kivett, sh. út</v>
      </c>
      <c r="E823" s="6" t="str">
        <f>VLOOKUP(A823,[1]külterület!$J:$N,5,FALSE)</f>
        <v>-</v>
      </c>
      <c r="F823" s="6" t="str">
        <f>VLOOKUP(A823,[1]külterület!$J:$O,6,FALSE)</f>
        <v>3699</v>
      </c>
      <c r="H823" s="6" t="str">
        <f>VLOOKUP(A823,[1]külterület!$D:$G,3,FALSE)</f>
        <v>1/1</v>
      </c>
      <c r="I823" s="6" t="str">
        <f>VLOOKUP(A823,[1]külterület!$D:$H,5,FALSE)</f>
        <v>1993. évi II. tv</v>
      </c>
      <c r="J823" s="6" t="str">
        <f>VLOOKUP(A823,[1]külterület!$D:$I,6,FALSE)</f>
        <v>2005.11.30</v>
      </c>
    </row>
    <row r="824" spans="1:10" x14ac:dyDescent="0.25">
      <c r="A824" s="4" t="s">
        <v>447</v>
      </c>
      <c r="B824" s="5" t="s">
        <v>169</v>
      </c>
      <c r="D824" s="5" t="s">
        <v>151</v>
      </c>
      <c r="E824" s="6">
        <v>0</v>
      </c>
      <c r="F824" s="6">
        <v>1085</v>
      </c>
      <c r="H824" s="12" t="s">
        <v>14</v>
      </c>
      <c r="I824" s="6" t="s">
        <v>15</v>
      </c>
      <c r="J824" s="13">
        <v>33225</v>
      </c>
    </row>
    <row r="825" spans="1:10" x14ac:dyDescent="0.25">
      <c r="A825" s="4" t="s">
        <v>448</v>
      </c>
      <c r="B825" s="5" t="s">
        <v>169</v>
      </c>
      <c r="D825" s="5" t="str">
        <f>VLOOKUP(A825,[1]külterület!$J:$M,4,FALSE)</f>
        <v>kivett, sh. út</v>
      </c>
      <c r="E825" s="6" t="str">
        <f>VLOOKUP(A825,[1]külterület!$J:$N,5,FALSE)</f>
        <v>-</v>
      </c>
      <c r="F825" s="6" t="str">
        <f>VLOOKUP(A825,[1]külterület!$J:$O,6,FALSE)</f>
        <v>3919</v>
      </c>
      <c r="H825" s="6" t="str">
        <f>VLOOKUP(A825,[1]külterület!$D:$G,3,FALSE)</f>
        <v>1/1</v>
      </c>
      <c r="I825" s="6" t="str">
        <f>VLOOKUP(A825,[1]külterület!$D:$H,5,FALSE)</f>
        <v>1993. évi II. tv</v>
      </c>
      <c r="J825" s="6" t="str">
        <f>VLOOKUP(A825,[1]külterület!$D:$I,6,FALSE)</f>
        <v>2005.11.30</v>
      </c>
    </row>
    <row r="826" spans="1:10" s="58" customFormat="1" x14ac:dyDescent="0.25">
      <c r="A826" s="55" t="s">
        <v>2826</v>
      </c>
      <c r="B826" s="56" t="s">
        <v>169</v>
      </c>
      <c r="C826" s="56"/>
      <c r="D826" s="56" t="s">
        <v>76</v>
      </c>
      <c r="E826" s="57">
        <v>0</v>
      </c>
      <c r="F826" s="57">
        <v>160</v>
      </c>
      <c r="G826" s="57"/>
      <c r="H826" s="60" t="s">
        <v>14</v>
      </c>
      <c r="I826" s="60" t="s">
        <v>2827</v>
      </c>
      <c r="J826" s="73">
        <v>44292</v>
      </c>
    </row>
    <row r="827" spans="1:10" x14ac:dyDescent="0.25">
      <c r="A827" s="4" t="s">
        <v>449</v>
      </c>
      <c r="B827" s="5" t="s">
        <v>169</v>
      </c>
      <c r="D827" s="5" t="s">
        <v>76</v>
      </c>
      <c r="E827" s="6">
        <v>0</v>
      </c>
      <c r="F827" s="6">
        <v>2593</v>
      </c>
      <c r="H827" s="12" t="s">
        <v>14</v>
      </c>
      <c r="I827" s="6" t="s">
        <v>15</v>
      </c>
      <c r="J827" s="13">
        <v>33225</v>
      </c>
    </row>
    <row r="828" spans="1:10" x14ac:dyDescent="0.25">
      <c r="A828" s="4" t="s">
        <v>450</v>
      </c>
      <c r="B828" s="5" t="s">
        <v>169</v>
      </c>
      <c r="D828" s="5" t="str">
        <f>VLOOKUP(A828,[1]külterület!$J:$M,4,FALSE)</f>
        <v>kivett, közút</v>
      </c>
      <c r="E828" s="6" t="str">
        <f>VLOOKUP(A828,[1]külterület!$J:$N,5,FALSE)</f>
        <v>-</v>
      </c>
      <c r="F828" s="6" t="str">
        <f>VLOOKUP(A828,[1]külterület!$J:$O,6,FALSE)</f>
        <v>4088</v>
      </c>
      <c r="H828" s="6" t="str">
        <f>VLOOKUP(A828,[1]külterület!$D:$G,3,FALSE)</f>
        <v>1/1</v>
      </c>
      <c r="I828" s="6" t="s">
        <v>15</v>
      </c>
      <c r="J828" s="6" t="str">
        <f>VLOOKUP(A828,[1]külterület!$D:$I,6,FALSE)</f>
        <v>1990.12.18</v>
      </c>
    </row>
    <row r="829" spans="1:10" x14ac:dyDescent="0.25">
      <c r="A829" s="4" t="s">
        <v>451</v>
      </c>
      <c r="B829" s="5" t="s">
        <v>169</v>
      </c>
      <c r="D829" s="5" t="str">
        <f>VLOOKUP(A829,[1]külterület!$J:$M,4,FALSE)</f>
        <v>kivett, közút</v>
      </c>
      <c r="E829" s="6" t="str">
        <f>VLOOKUP(A829,[1]külterület!$J:$N,5,FALSE)</f>
        <v>-</v>
      </c>
      <c r="F829" s="6" t="str">
        <f>VLOOKUP(A829,[1]külterület!$J:$O,6,FALSE)</f>
        <v>3718</v>
      </c>
      <c r="H829" s="6" t="str">
        <f>VLOOKUP(A829,[1]külterület!$D:$G,3,FALSE)</f>
        <v>1/1</v>
      </c>
      <c r="I829" s="6" t="s">
        <v>15</v>
      </c>
      <c r="J829" s="6" t="str">
        <f>VLOOKUP(A829,[1]külterület!$D:$I,6,FALSE)</f>
        <v>1990.12.18</v>
      </c>
    </row>
    <row r="830" spans="1:10" x14ac:dyDescent="0.25">
      <c r="A830" s="4" t="s">
        <v>452</v>
      </c>
      <c r="B830" s="5" t="s">
        <v>169</v>
      </c>
      <c r="D830" s="5" t="str">
        <f>VLOOKUP(A830,[1]külterület!$J:$M,4,FALSE)</f>
        <v>kivett, sh. út</v>
      </c>
      <c r="E830" s="6" t="str">
        <f>VLOOKUP(A830,[1]külterület!$J:$N,5,FALSE)</f>
        <v>-</v>
      </c>
      <c r="F830" s="6" t="str">
        <f>VLOOKUP(A830,[1]külterület!$J:$O,6,FALSE)</f>
        <v>1101</v>
      </c>
      <c r="H830" s="6" t="str">
        <f>VLOOKUP(A830,[1]külterület!$D:$G,3,FALSE)</f>
        <v>1/1</v>
      </c>
      <c r="I830" s="6" t="str">
        <f>VLOOKUP(A830,[1]külterület!$D:$H,5,FALSE)</f>
        <v>1993. évi II. tv</v>
      </c>
      <c r="J830" s="6" t="str">
        <f>VLOOKUP(A830,[1]külterület!$D:$I,6,FALSE)</f>
        <v>2005.11.30</v>
      </c>
    </row>
    <row r="831" spans="1:10" x14ac:dyDescent="0.25">
      <c r="A831" s="4" t="s">
        <v>453</v>
      </c>
      <c r="B831" s="5" t="s">
        <v>169</v>
      </c>
      <c r="D831" s="5" t="str">
        <f>VLOOKUP(A831,[1]külterület!$J:$M,4,FALSE)</f>
        <v>kivett, sh. út</v>
      </c>
      <c r="E831" s="6" t="str">
        <f>VLOOKUP(A831,[1]külterület!$J:$N,5,FALSE)</f>
        <v>-</v>
      </c>
      <c r="F831" s="6" t="str">
        <f>VLOOKUP(A831,[1]külterület!$J:$O,6,FALSE)</f>
        <v>883</v>
      </c>
      <c r="H831" s="6" t="str">
        <f>VLOOKUP(A831,[1]külterület!$D:$G,3,FALSE)</f>
        <v>1/1</v>
      </c>
      <c r="I831" s="6" t="str">
        <f>VLOOKUP(A831,[1]külterület!$D:$H,5,FALSE)</f>
        <v>1993. évi II. tv</v>
      </c>
      <c r="J831" s="6" t="str">
        <f>VLOOKUP(A831,[1]külterület!$D:$I,6,FALSE)</f>
        <v>2005.11.30</v>
      </c>
    </row>
    <row r="832" spans="1:10" x14ac:dyDescent="0.25">
      <c r="A832" s="4" t="s">
        <v>454</v>
      </c>
      <c r="B832" s="5" t="s">
        <v>169</v>
      </c>
      <c r="D832" s="5" t="s">
        <v>76</v>
      </c>
      <c r="E832" s="6">
        <v>0</v>
      </c>
      <c r="F832" s="6">
        <v>2797</v>
      </c>
      <c r="H832" s="12" t="s">
        <v>14</v>
      </c>
      <c r="I832" s="6" t="s">
        <v>15</v>
      </c>
      <c r="J832" s="13">
        <v>33225</v>
      </c>
    </row>
    <row r="833" spans="1:11" x14ac:dyDescent="0.25">
      <c r="A833" s="4" t="s">
        <v>455</v>
      </c>
      <c r="B833" s="5" t="s">
        <v>169</v>
      </c>
      <c r="D833" s="5" t="str">
        <f>VLOOKUP(A833,[1]külterület!$J:$M,4,FALSE)</f>
        <v>kivett, sh. út</v>
      </c>
      <c r="E833" s="6" t="str">
        <f>VLOOKUP(A833,[1]külterület!$J:$N,5,FALSE)</f>
        <v>-</v>
      </c>
      <c r="F833" s="6" t="str">
        <f>VLOOKUP(A833,[1]külterület!$J:$O,6,FALSE)</f>
        <v>750</v>
      </c>
      <c r="H833" s="6" t="str">
        <f>VLOOKUP(A833,[1]külterület!$D:$G,3,FALSE)</f>
        <v>1/1</v>
      </c>
      <c r="I833" s="6" t="str">
        <f>VLOOKUP(A833,[1]külterület!$D:$H,5,FALSE)</f>
        <v>1993. évi II. tv</v>
      </c>
      <c r="J833" s="6" t="str">
        <f>VLOOKUP(A833,[1]külterület!$D:$I,6,FALSE)</f>
        <v>2005.11.30</v>
      </c>
    </row>
    <row r="834" spans="1:11" x14ac:dyDescent="0.25">
      <c r="A834" s="4" t="s">
        <v>456</v>
      </c>
      <c r="B834" s="5" t="s">
        <v>169</v>
      </c>
      <c r="D834" s="5" t="str">
        <f>VLOOKUP(A834,[1]külterület!$J:$M,4,FALSE)</f>
        <v>kivett, sh. út</v>
      </c>
      <c r="E834" s="6" t="str">
        <f>VLOOKUP(A834,[1]külterület!$J:$N,5,FALSE)</f>
        <v>-</v>
      </c>
      <c r="F834" s="6" t="str">
        <f>VLOOKUP(A834,[1]külterület!$J:$O,6,FALSE)</f>
        <v>646</v>
      </c>
      <c r="H834" s="6" t="str">
        <f>VLOOKUP(A834,[1]külterület!$D:$G,3,FALSE)</f>
        <v>1/1</v>
      </c>
      <c r="I834" s="6" t="str">
        <f>VLOOKUP(A834,[1]külterület!$D:$H,5,FALSE)</f>
        <v>1993. évi II. tv</v>
      </c>
      <c r="J834" s="6" t="str">
        <f>VLOOKUP(A834,[1]külterület!$D:$I,6,FALSE)</f>
        <v>2005.11.30</v>
      </c>
    </row>
    <row r="835" spans="1:11" x14ac:dyDescent="0.25">
      <c r="A835" s="4" t="s">
        <v>457</v>
      </c>
      <c r="B835" s="5" t="s">
        <v>169</v>
      </c>
      <c r="D835" s="5" t="str">
        <f>VLOOKUP(A835,[1]külterület!$J:$M,4,FALSE)</f>
        <v>kivett, közút</v>
      </c>
      <c r="E835" s="6" t="str">
        <f>VLOOKUP(A835,[1]külterület!$J:$N,5,FALSE)</f>
        <v>1</v>
      </c>
      <c r="F835" s="6" t="str">
        <f>VLOOKUP(A835,[1]külterület!$J:$O,6,FALSE)</f>
        <v>2410</v>
      </c>
      <c r="H835" s="6" t="str">
        <f>VLOOKUP(A835,[1]külterület!$D:$G,3,FALSE)</f>
        <v>1/1</v>
      </c>
      <c r="I835" s="6" t="s">
        <v>15</v>
      </c>
      <c r="J835" s="6" t="str">
        <f>VLOOKUP(A835,[1]külterület!$D:$I,6,FALSE)</f>
        <v>1990.12.18</v>
      </c>
    </row>
    <row r="836" spans="1:11" x14ac:dyDescent="0.25">
      <c r="A836" s="4" t="s">
        <v>458</v>
      </c>
      <c r="B836" s="5" t="s">
        <v>169</v>
      </c>
      <c r="D836" s="5" t="str">
        <f>VLOOKUP(A836,[1]külterület!$J:$M,4,FALSE)</f>
        <v>kivett, sh. út</v>
      </c>
      <c r="E836" s="6" t="str">
        <f>VLOOKUP(A836,[1]külterület!$J:$N,5,FALSE)</f>
        <v>-</v>
      </c>
      <c r="F836" s="6" t="str">
        <f>VLOOKUP(A836,[1]külterület!$J:$O,6,FALSE)</f>
        <v>3858</v>
      </c>
      <c r="H836" s="6" t="str">
        <f>VLOOKUP(A836,[1]külterület!$D:$G,3,FALSE)</f>
        <v>1/1</v>
      </c>
      <c r="I836" s="6" t="str">
        <f>VLOOKUP(A836,[1]külterület!$D:$H,5,FALSE)</f>
        <v>1993. évi II. tv</v>
      </c>
      <c r="J836" s="6" t="str">
        <f>VLOOKUP(A836,[1]külterület!$D:$I,6,FALSE)</f>
        <v>2005.11.30</v>
      </c>
    </row>
    <row r="837" spans="1:11" x14ac:dyDescent="0.25">
      <c r="A837" s="4" t="s">
        <v>459</v>
      </c>
      <c r="B837" s="5" t="s">
        <v>169</v>
      </c>
      <c r="D837" s="5" t="str">
        <f>VLOOKUP(A837,[1]külterület!$J:$M,4,FALSE)</f>
        <v>kivett, sh. út</v>
      </c>
      <c r="E837" s="6" t="str">
        <f>VLOOKUP(A837,[1]külterület!$J:$N,5,FALSE)</f>
        <v>-</v>
      </c>
      <c r="F837" s="6" t="str">
        <f>VLOOKUP(A837,[1]külterület!$J:$O,6,FALSE)</f>
        <v>661</v>
      </c>
      <c r="H837" s="6" t="str">
        <f>VLOOKUP(A837,[1]külterület!$D:$G,3,FALSE)</f>
        <v>1/1</v>
      </c>
      <c r="I837" s="6" t="str">
        <f>VLOOKUP(A837,[1]külterület!$D:$H,5,FALSE)</f>
        <v>1993. évi II. tv</v>
      </c>
      <c r="J837" s="6" t="str">
        <f>VLOOKUP(A837,[1]külterület!$D:$I,6,FALSE)</f>
        <v>2005.11.30</v>
      </c>
    </row>
    <row r="838" spans="1:11" x14ac:dyDescent="0.25">
      <c r="A838" s="4" t="s">
        <v>460</v>
      </c>
      <c r="B838" s="5" t="s">
        <v>169</v>
      </c>
      <c r="D838" s="5" t="str">
        <f>VLOOKUP(A838,[1]külterület!$J:$M,4,FALSE)</f>
        <v>kivett, árok</v>
      </c>
      <c r="E838" s="6" t="str">
        <f>VLOOKUP(A838,[1]külterület!$J:$N,5,FALSE)</f>
        <v>-</v>
      </c>
      <c r="F838" s="6" t="str">
        <f>VLOOKUP(A838,[1]külterület!$J:$O,6,FALSE)</f>
        <v>1051</v>
      </c>
      <c r="H838" s="6" t="str">
        <f>VLOOKUP(A838,[1]külterület!$D:$G,3,FALSE)</f>
        <v>1/1</v>
      </c>
      <c r="I838" s="6" t="str">
        <f>VLOOKUP(A838,[1]külterület!$D:$H,5,FALSE)</f>
        <v>1993. évi II. tv</v>
      </c>
      <c r="J838" s="6" t="str">
        <f>VLOOKUP(A838,[1]külterület!$D:$I,6,FALSE)</f>
        <v>2005.11.30</v>
      </c>
    </row>
    <row r="839" spans="1:11" x14ac:dyDescent="0.25">
      <c r="A839" s="4" t="s">
        <v>461</v>
      </c>
      <c r="B839" s="5" t="s">
        <v>169</v>
      </c>
      <c r="D839" s="5" t="str">
        <f>VLOOKUP(A839,[1]külterület!$J:$M,4,FALSE)</f>
        <v>kivett, közút</v>
      </c>
      <c r="E839" s="6" t="str">
        <f>VLOOKUP(A839,[1]külterület!$J:$N,5,FALSE)</f>
        <v>-</v>
      </c>
      <c r="F839" s="6" t="str">
        <f>VLOOKUP(A839,[1]külterület!$J:$O,6,FALSE)</f>
        <v>626</v>
      </c>
      <c r="H839" s="6" t="str">
        <f>VLOOKUP(A839,[1]külterület!$D:$G,3,FALSE)</f>
        <v>1/1</v>
      </c>
      <c r="I839" s="6" t="s">
        <v>15</v>
      </c>
      <c r="J839" s="6" t="str">
        <f>VLOOKUP(A839,[1]külterület!$D:$I,6,FALSE)</f>
        <v>1990.12.18</v>
      </c>
    </row>
    <row r="840" spans="1:11" x14ac:dyDescent="0.25">
      <c r="A840" s="4" t="s">
        <v>462</v>
      </c>
      <c r="B840" s="5" t="s">
        <v>169</v>
      </c>
      <c r="D840" s="5" t="str">
        <f>VLOOKUP(A840,[1]külterület!$J:$M,4,FALSE)</f>
        <v>kivett, árok</v>
      </c>
      <c r="E840" s="6" t="str">
        <f>VLOOKUP(A840,[1]külterület!$J:$N,5,FALSE)</f>
        <v>-</v>
      </c>
      <c r="F840" s="6" t="str">
        <f>VLOOKUP(A840,[1]külterület!$J:$O,6,FALSE)</f>
        <v>1723</v>
      </c>
      <c r="H840" s="6" t="str">
        <f>VLOOKUP(A840,[1]külterület!$D:$G,3,FALSE)</f>
        <v>1/1</v>
      </c>
      <c r="I840" s="6" t="str">
        <f>VLOOKUP(A840,[1]külterület!$D:$H,5,FALSE)</f>
        <v>1993. évi II. tv</v>
      </c>
      <c r="J840" s="6" t="str">
        <f>VLOOKUP(A840,[1]külterület!$D:$I,6,FALSE)</f>
        <v>2005.11.30</v>
      </c>
    </row>
    <row r="841" spans="1:11" s="28" customFormat="1" x14ac:dyDescent="0.25">
      <c r="A841" s="7" t="s">
        <v>2704</v>
      </c>
      <c r="B841" s="8" t="s">
        <v>169</v>
      </c>
      <c r="C841" s="8"/>
      <c r="D841" s="8" t="str">
        <f>VLOOKUP(A841,[1]külterület!$J:$M,4,FALSE)</f>
        <v>kivett, közút</v>
      </c>
      <c r="E841" s="9" t="str">
        <f>VLOOKUP(A841,[1]külterület!$J:$N,5,FALSE)</f>
        <v>-</v>
      </c>
      <c r="F841" s="9" t="str">
        <f>VLOOKUP(A841,[1]külterület!$J:$O,6,FALSE)</f>
        <v>3987</v>
      </c>
      <c r="G841" s="9"/>
      <c r="H841" s="9" t="str">
        <f>VLOOKUP(A841,[1]külterület!$D:$G,3,FALSE)</f>
        <v>1/1</v>
      </c>
      <c r="I841" s="9" t="s">
        <v>15</v>
      </c>
      <c r="J841" s="9" t="str">
        <f>VLOOKUP(A841,[1]külterület!$D:$I,6,FALSE)</f>
        <v>1990.12.18</v>
      </c>
      <c r="K841"/>
    </row>
    <row r="842" spans="1:11" x14ac:dyDescent="0.25">
      <c r="A842" s="4" t="s">
        <v>463</v>
      </c>
      <c r="B842" s="5" t="s">
        <v>169</v>
      </c>
      <c r="D842" s="5" t="str">
        <f>VLOOKUP(A842,[1]külterület!$J:$M,4,FALSE)</f>
        <v>kivett, vízmosás</v>
      </c>
      <c r="E842" s="6" t="str">
        <f>VLOOKUP(A842,[1]külterület!$J:$N,5,FALSE)</f>
        <v>-</v>
      </c>
      <c r="F842" s="6" t="str">
        <f>VLOOKUP(A842,[1]külterület!$J:$O,6,FALSE)</f>
        <v>358</v>
      </c>
      <c r="H842" s="6" t="str">
        <f>VLOOKUP(A842,[1]külterület!$D:$G,3,FALSE)</f>
        <v>1/1</v>
      </c>
      <c r="I842" s="6" t="s">
        <v>15</v>
      </c>
      <c r="J842" s="6" t="str">
        <f>VLOOKUP(A842,[1]külterület!$D:$I,6,FALSE)</f>
        <v>1990.12.18</v>
      </c>
    </row>
    <row r="843" spans="1:11" x14ac:dyDescent="0.25">
      <c r="A843" s="4" t="s">
        <v>464</v>
      </c>
      <c r="B843" s="5" t="s">
        <v>169</v>
      </c>
      <c r="D843" s="5" t="str">
        <f>VLOOKUP(A843,[1]külterület!$J:$M,4,FALSE)</f>
        <v>kivett, közút</v>
      </c>
      <c r="E843" s="6" t="str">
        <f>VLOOKUP(A843,[1]külterület!$J:$N,5,FALSE)</f>
        <v>-</v>
      </c>
      <c r="F843" s="6" t="str">
        <f>VLOOKUP(A843,[1]külterület!$J:$O,6,FALSE)</f>
        <v>599</v>
      </c>
      <c r="H843" s="6" t="str">
        <f>VLOOKUP(A843,[1]külterület!$D:$G,3,FALSE)</f>
        <v>1/1</v>
      </c>
      <c r="I843" s="6" t="s">
        <v>15</v>
      </c>
      <c r="J843" s="6" t="str">
        <f>VLOOKUP(A843,[1]külterület!$D:$I,6,FALSE)</f>
        <v>1990.12.18</v>
      </c>
    </row>
    <row r="844" spans="1:11" x14ac:dyDescent="0.25">
      <c r="A844" s="4" t="s">
        <v>465</v>
      </c>
      <c r="B844" s="5" t="s">
        <v>169</v>
      </c>
      <c r="D844" s="5" t="str">
        <f>VLOOKUP(A844,[1]külterület!$J:$M,4,FALSE)</f>
        <v>kivett, közút</v>
      </c>
      <c r="E844" s="6" t="str">
        <f>VLOOKUP(A844,[1]külterület!$J:$N,5,FALSE)</f>
        <v>-</v>
      </c>
      <c r="F844" s="6" t="str">
        <f>VLOOKUP(A844,[1]külterület!$J:$O,6,FALSE)</f>
        <v>2236</v>
      </c>
      <c r="H844" s="6" t="str">
        <f>VLOOKUP(A844,[1]külterület!$D:$G,3,FALSE)</f>
        <v>1/1</v>
      </c>
      <c r="I844" s="6" t="s">
        <v>15</v>
      </c>
      <c r="J844" s="6" t="str">
        <f>VLOOKUP(A844,[1]külterület!$D:$I,6,FALSE)</f>
        <v>1990.12.18</v>
      </c>
    </row>
    <row r="845" spans="1:11" x14ac:dyDescent="0.25">
      <c r="A845" s="4" t="s">
        <v>466</v>
      </c>
      <c r="B845" s="5" t="s">
        <v>169</v>
      </c>
      <c r="D845" s="5" t="str">
        <f>VLOOKUP(A845,[1]külterület!$J:$M,4,FALSE)</f>
        <v>kivett, sh. út</v>
      </c>
      <c r="E845" s="6" t="str">
        <f>VLOOKUP(A845,[1]külterület!$J:$N,5,FALSE)</f>
        <v>-</v>
      </c>
      <c r="F845" s="6" t="str">
        <f>VLOOKUP(A845,[1]külterület!$J:$O,6,FALSE)</f>
        <v>222</v>
      </c>
      <c r="H845" s="6" t="str">
        <f>VLOOKUP(A845,[1]külterület!$D:$G,3,FALSE)</f>
        <v>1/1</v>
      </c>
      <c r="I845" s="6" t="str">
        <f>VLOOKUP(A845,[1]külterület!$D:$H,5,FALSE)</f>
        <v>1993. évi II. tv</v>
      </c>
      <c r="J845" s="6" t="str">
        <f>VLOOKUP(A845,[1]külterület!$D:$I,6,FALSE)</f>
        <v>2005.11.30</v>
      </c>
    </row>
    <row r="846" spans="1:11" x14ac:dyDescent="0.25">
      <c r="A846" s="4" t="s">
        <v>467</v>
      </c>
      <c r="B846" s="5" t="s">
        <v>169</v>
      </c>
      <c r="D846" s="5" t="str">
        <f>VLOOKUP(A846,[1]külterület!$J:$M,4,FALSE)</f>
        <v>kivett, árok</v>
      </c>
      <c r="E846" s="6" t="str">
        <f>VLOOKUP(A846,[1]külterület!$J:$N,5,FALSE)</f>
        <v>-</v>
      </c>
      <c r="F846" s="6" t="str">
        <f>VLOOKUP(A846,[1]külterület!$J:$O,6,FALSE)</f>
        <v>175</v>
      </c>
      <c r="H846" s="6" t="str">
        <f>VLOOKUP(A846,[1]külterület!$D:$G,3,FALSE)</f>
        <v>1/1</v>
      </c>
      <c r="I846" s="6" t="str">
        <f>VLOOKUP(A846,[1]külterület!$D:$H,5,FALSE)</f>
        <v>1993. évi II. tv</v>
      </c>
      <c r="J846" s="6" t="str">
        <f>VLOOKUP(A846,[1]külterület!$D:$I,6,FALSE)</f>
        <v>2005.11.30</v>
      </c>
    </row>
    <row r="847" spans="1:11" x14ac:dyDescent="0.25">
      <c r="A847" s="4" t="s">
        <v>468</v>
      </c>
      <c r="B847" s="5" t="s">
        <v>169</v>
      </c>
      <c r="D847" s="5" t="str">
        <f>VLOOKUP(A847,[1]külterület!$J:$M,4,FALSE)</f>
        <v>kivett, közút</v>
      </c>
      <c r="E847" s="6" t="str">
        <f>VLOOKUP(A847,[1]külterület!$J:$N,5,FALSE)</f>
        <v>-</v>
      </c>
      <c r="F847" s="6" t="str">
        <f>VLOOKUP(A847,[1]külterület!$J:$O,6,FALSE)</f>
        <v>555</v>
      </c>
      <c r="H847" s="6" t="str">
        <f>VLOOKUP(A847,[1]külterület!$D:$G,3,FALSE)</f>
        <v>1/1</v>
      </c>
      <c r="I847" s="6" t="s">
        <v>15</v>
      </c>
      <c r="J847" s="6" t="str">
        <f>VLOOKUP(A847,[1]külterület!$D:$I,6,FALSE)</f>
        <v>1990.12.18</v>
      </c>
    </row>
    <row r="848" spans="1:11" x14ac:dyDescent="0.25">
      <c r="A848" s="4" t="s">
        <v>469</v>
      </c>
      <c r="B848" s="5" t="s">
        <v>169</v>
      </c>
      <c r="D848" s="5" t="str">
        <f>VLOOKUP(A848,[1]külterület!$J:$M,4,FALSE)</f>
        <v>kivett, közút</v>
      </c>
      <c r="E848" s="6" t="str">
        <f>VLOOKUP(A848,[1]külterület!$J:$N,5,FALSE)</f>
        <v>-</v>
      </c>
      <c r="F848" s="6" t="str">
        <f>VLOOKUP(A848,[1]külterület!$J:$O,6,FALSE)</f>
        <v>2721</v>
      </c>
      <c r="H848" s="6" t="str">
        <f>VLOOKUP(A848,[1]külterület!$D:$G,3,FALSE)</f>
        <v>1/1</v>
      </c>
      <c r="I848" s="6" t="s">
        <v>15</v>
      </c>
      <c r="J848" s="6" t="str">
        <f>VLOOKUP(A848,[1]külterület!$D:$I,6,FALSE)</f>
        <v>1990.12.18</v>
      </c>
    </row>
    <row r="849" spans="1:10" x14ac:dyDescent="0.25">
      <c r="A849" s="4" t="s">
        <v>470</v>
      </c>
      <c r="B849" s="5" t="s">
        <v>169</v>
      </c>
      <c r="D849" s="5" t="str">
        <f>VLOOKUP(A849,[1]külterület!$J:$M,4,FALSE)</f>
        <v>kivett, út</v>
      </c>
      <c r="E849" s="6" t="str">
        <f>VLOOKUP(A849,[1]külterület!$J:$N,5,FALSE)</f>
        <v>-</v>
      </c>
      <c r="F849" s="6" t="str">
        <f>VLOOKUP(A849,[1]külterület!$J:$O,6,FALSE)</f>
        <v>241</v>
      </c>
      <c r="H849" s="6" t="str">
        <f>VLOOKUP(A849,[1]külterület!$D:$G,3,FALSE)</f>
        <v>1/1</v>
      </c>
      <c r="I849" s="6" t="str">
        <f>VLOOKUP(A849,[1]külterület!$D:$H,5,FALSE)</f>
        <v>1993. évi II. tv</v>
      </c>
      <c r="J849" s="6" t="str">
        <f>VLOOKUP(A849,[1]külterület!$D:$I,6,FALSE)</f>
        <v>2005.11.30</v>
      </c>
    </row>
    <row r="850" spans="1:10" x14ac:dyDescent="0.25">
      <c r="A850" s="4" t="s">
        <v>471</v>
      </c>
      <c r="B850" s="5" t="s">
        <v>169</v>
      </c>
      <c r="D850" s="5" t="str">
        <f>VLOOKUP(A850,[1]külterület!$J:$M,4,FALSE)</f>
        <v>kivett, közút</v>
      </c>
      <c r="E850" s="6" t="str">
        <f>VLOOKUP(A850,[1]külterület!$J:$N,5,FALSE)</f>
        <v>-</v>
      </c>
      <c r="F850" s="6" t="str">
        <f>VLOOKUP(A850,[1]külterület!$J:$O,6,FALSE)</f>
        <v>3668</v>
      </c>
      <c r="H850" s="6" t="str">
        <f>VLOOKUP(A850,[1]külterület!$D:$G,3,FALSE)</f>
        <v>1/1</v>
      </c>
      <c r="I850" s="6" t="s">
        <v>15</v>
      </c>
      <c r="J850" s="6" t="str">
        <f>VLOOKUP(A850,[1]külterület!$D:$I,6,FALSE)</f>
        <v>1990.12.18</v>
      </c>
    </row>
    <row r="851" spans="1:10" x14ac:dyDescent="0.25">
      <c r="A851" s="4" t="s">
        <v>472</v>
      </c>
      <c r="B851" s="5" t="s">
        <v>169</v>
      </c>
      <c r="D851" s="5" t="s">
        <v>76</v>
      </c>
      <c r="E851" s="6">
        <v>0</v>
      </c>
      <c r="F851" s="6">
        <v>953</v>
      </c>
      <c r="H851" s="12" t="s">
        <v>14</v>
      </c>
      <c r="I851" s="6" t="s">
        <v>15</v>
      </c>
      <c r="J851" s="13">
        <v>33225</v>
      </c>
    </row>
    <row r="852" spans="1:10" x14ac:dyDescent="0.25">
      <c r="A852" s="4" t="s">
        <v>473</v>
      </c>
      <c r="B852" s="5" t="s">
        <v>169</v>
      </c>
      <c r="D852" s="5" t="str">
        <f>VLOOKUP(A852,[1]külterület!$J:$M,4,FALSE)</f>
        <v>kivett, vízmosás és út</v>
      </c>
      <c r="E852" s="6" t="str">
        <f>VLOOKUP(A852,[1]külterület!$J:$N,5,FALSE)</f>
        <v>-</v>
      </c>
      <c r="F852" s="6" t="str">
        <f>VLOOKUP(A852,[1]külterület!$J:$O,6,FALSE)</f>
        <v>2632</v>
      </c>
      <c r="H852" s="6" t="str">
        <f>VLOOKUP(A852,[1]külterület!$D:$G,3,FALSE)</f>
        <v>1/1</v>
      </c>
      <c r="I852" s="6" t="s">
        <v>15</v>
      </c>
      <c r="J852" s="6" t="str">
        <f>VLOOKUP(A852,[1]külterület!$D:$I,6,FALSE)</f>
        <v>2010.12.30</v>
      </c>
    </row>
    <row r="853" spans="1:10" x14ac:dyDescent="0.25">
      <c r="A853" s="4" t="s">
        <v>474</v>
      </c>
      <c r="B853" s="5" t="s">
        <v>169</v>
      </c>
      <c r="D853" s="5" t="str">
        <f>VLOOKUP(A853,[1]külterület!$J:$M,4,FALSE)</f>
        <v>kivett, vízmosás</v>
      </c>
      <c r="E853" s="6" t="str">
        <f>VLOOKUP(A853,[1]külterület!$J:$N,5,FALSE)</f>
        <v>-</v>
      </c>
      <c r="F853" s="6" t="str">
        <f>VLOOKUP(A853,[1]külterület!$J:$O,6,FALSE)</f>
        <v>1105</v>
      </c>
      <c r="H853" s="6" t="str">
        <f>VLOOKUP(A853,[1]külterület!$D:$G,3,FALSE)</f>
        <v>1/1</v>
      </c>
      <c r="I853" s="6" t="s">
        <v>15</v>
      </c>
      <c r="J853" s="6" t="str">
        <f>VLOOKUP(A853,[1]külterület!$D:$I,6,FALSE)</f>
        <v>2010.12.30</v>
      </c>
    </row>
    <row r="854" spans="1:10" x14ac:dyDescent="0.25">
      <c r="A854" s="4" t="s">
        <v>475</v>
      </c>
      <c r="B854" s="5" t="s">
        <v>169</v>
      </c>
      <c r="D854" s="5" t="str">
        <f>VLOOKUP(A854,[1]külterület!$J:$M,4,FALSE)</f>
        <v>kivett, közút</v>
      </c>
      <c r="E854" s="6" t="str">
        <f>VLOOKUP(A854,[1]külterület!$J:$N,5,FALSE)</f>
        <v>-</v>
      </c>
      <c r="F854" s="6" t="str">
        <f>VLOOKUP(A854,[1]külterület!$J:$O,6,FALSE)</f>
        <v>1042</v>
      </c>
      <c r="H854" s="6" t="str">
        <f>VLOOKUP(A854,[1]külterület!$D:$G,3,FALSE)</f>
        <v>1/1</v>
      </c>
      <c r="I854" s="6" t="s">
        <v>15</v>
      </c>
      <c r="J854" s="6" t="str">
        <f>VLOOKUP(A854,[1]külterület!$D:$I,6,FALSE)</f>
        <v>1990.12.18</v>
      </c>
    </row>
    <row r="855" spans="1:10" x14ac:dyDescent="0.25">
      <c r="A855" s="4" t="s">
        <v>476</v>
      </c>
      <c r="B855" s="5" t="s">
        <v>169</v>
      </c>
      <c r="D855" s="5" t="str">
        <f>VLOOKUP(A855,[1]külterület!$J:$M,4,FALSE)</f>
        <v>kivett, közút</v>
      </c>
      <c r="E855" s="6" t="str">
        <f>VLOOKUP(A855,[1]külterület!$J:$N,5,FALSE)</f>
        <v>-</v>
      </c>
      <c r="F855" s="6" t="str">
        <f>VLOOKUP(A855,[1]külterület!$J:$O,6,FALSE)</f>
        <v>2713</v>
      </c>
      <c r="H855" s="6" t="str">
        <f>VLOOKUP(A855,[1]külterület!$D:$G,3,FALSE)</f>
        <v>1/1</v>
      </c>
      <c r="I855" s="6" t="s">
        <v>15</v>
      </c>
      <c r="J855" s="6" t="str">
        <f>VLOOKUP(A855,[1]külterület!$D:$I,6,FALSE)</f>
        <v>1990.12.18</v>
      </c>
    </row>
    <row r="856" spans="1:10" x14ac:dyDescent="0.25">
      <c r="A856" s="4" t="s">
        <v>477</v>
      </c>
      <c r="B856" s="5" t="s">
        <v>169</v>
      </c>
      <c r="D856" s="5" t="str">
        <f>VLOOKUP(A856,[1]külterület!$J:$M,4,FALSE)</f>
        <v>kivett, árok</v>
      </c>
      <c r="E856" s="6" t="str">
        <f>VLOOKUP(A856,[1]külterület!$J:$N,5,FALSE)</f>
        <v>-</v>
      </c>
      <c r="F856" s="6" t="str">
        <f>VLOOKUP(A856,[1]külterület!$J:$O,6,FALSE)</f>
        <v>252</v>
      </c>
      <c r="H856" s="6" t="str">
        <f>VLOOKUP(A856,[1]külterület!$D:$G,3,FALSE)</f>
        <v>1/1</v>
      </c>
      <c r="I856" s="6" t="s">
        <v>15</v>
      </c>
      <c r="J856" s="6" t="str">
        <f>VLOOKUP(A856,[1]külterület!$D:$I,6,FALSE)</f>
        <v>1990.12.18</v>
      </c>
    </row>
    <row r="857" spans="1:10" x14ac:dyDescent="0.25">
      <c r="A857" s="4" t="s">
        <v>478</v>
      </c>
      <c r="B857" s="5" t="s">
        <v>169</v>
      </c>
      <c r="D857" s="5" t="str">
        <f>VLOOKUP(A857,[1]külterület!$J:$M,4,FALSE)</f>
        <v>kivett, út</v>
      </c>
      <c r="E857" s="6" t="str">
        <f>VLOOKUP(A857,[1]külterület!$J:$N,5,FALSE)</f>
        <v>-</v>
      </c>
      <c r="F857" s="6" t="str">
        <f>VLOOKUP(A857,[1]külterület!$J:$O,6,FALSE)</f>
        <v>748</v>
      </c>
      <c r="H857" s="6" t="str">
        <f>VLOOKUP(A857,[1]külterület!$D:$G,3,FALSE)</f>
        <v>1/1</v>
      </c>
      <c r="I857" s="6" t="str">
        <f>VLOOKUP(A857,[1]külterület!$D:$H,5,FALSE)</f>
        <v>kisajátítás</v>
      </c>
      <c r="J857" s="6" t="str">
        <f>VLOOKUP(A857,[1]külterület!$D:$I,6,FALSE)</f>
        <v>1990.12.18</v>
      </c>
    </row>
    <row r="858" spans="1:10" x14ac:dyDescent="0.25">
      <c r="A858" s="4" t="s">
        <v>479</v>
      </c>
      <c r="B858" s="5" t="s">
        <v>169</v>
      </c>
      <c r="D858" s="5" t="str">
        <f>VLOOKUP(A858,[1]külterület!$J:$M,4,FALSE)</f>
        <v>kivett, út</v>
      </c>
      <c r="E858" s="6" t="str">
        <f>VLOOKUP(A858,[1]külterület!$J:$N,5,FALSE)</f>
        <v>-</v>
      </c>
      <c r="F858" s="6" t="str">
        <f>VLOOKUP(A858,[1]külterület!$J:$O,6,FALSE)</f>
        <v>894</v>
      </c>
      <c r="H858" s="6" t="str">
        <f>VLOOKUP(A858,[1]külterület!$D:$G,3,FALSE)</f>
        <v>1/1</v>
      </c>
      <c r="I858" s="6" t="str">
        <f>VLOOKUP(A858,[1]külterület!$D:$H,5,FALSE)</f>
        <v>adásvétel</v>
      </c>
      <c r="J858" s="6" t="str">
        <f>VLOOKUP(A858,[1]külterület!$D:$I,6,FALSE)</f>
        <v>1995.06.01</v>
      </c>
    </row>
    <row r="859" spans="1:10" x14ac:dyDescent="0.25">
      <c r="A859" s="4" t="s">
        <v>480</v>
      </c>
      <c r="B859" s="5" t="s">
        <v>169</v>
      </c>
      <c r="D859" s="5" t="str">
        <f>VLOOKUP(A859,[1]külterület!$J:$M,4,FALSE)</f>
        <v>kivett, közút</v>
      </c>
      <c r="E859" s="6" t="str">
        <f>VLOOKUP(A859,[1]külterület!$J:$N,5,FALSE)</f>
        <v>-</v>
      </c>
      <c r="F859" s="6" t="str">
        <f>VLOOKUP(A859,[1]külterület!$J:$O,6,FALSE)</f>
        <v>4646</v>
      </c>
      <c r="H859" s="6" t="str">
        <f>VLOOKUP(A859,[1]külterület!$D:$G,3,FALSE)</f>
        <v>1/1</v>
      </c>
      <c r="I859" s="6" t="s">
        <v>15</v>
      </c>
      <c r="J859" s="6" t="str">
        <f>VLOOKUP(A859,[1]külterület!$D:$I,6,FALSE)</f>
        <v>1990.12.18</v>
      </c>
    </row>
    <row r="860" spans="1:10" x14ac:dyDescent="0.25">
      <c r="A860" s="4" t="s">
        <v>481</v>
      </c>
      <c r="B860" s="5" t="s">
        <v>169</v>
      </c>
      <c r="D860" s="5" t="str">
        <f>VLOOKUP(A860,[1]külterület!$J:$M,4,FALSE)</f>
        <v>kivett, közút</v>
      </c>
      <c r="E860" s="6" t="str">
        <f>VLOOKUP(A860,[1]külterület!$J:$N,5,FALSE)</f>
        <v>-</v>
      </c>
      <c r="F860" s="6" t="str">
        <f>VLOOKUP(A860,[1]külterület!$J:$O,6,FALSE)</f>
        <v>809</v>
      </c>
      <c r="H860" s="6" t="str">
        <f>VLOOKUP(A860,[1]külterület!$D:$G,3,FALSE)</f>
        <v>1/1</v>
      </c>
      <c r="I860" s="6" t="s">
        <v>15</v>
      </c>
      <c r="J860" s="6" t="str">
        <f>VLOOKUP(A860,[1]külterület!$D:$I,6,FALSE)</f>
        <v>1990.12.18</v>
      </c>
    </row>
    <row r="861" spans="1:10" x14ac:dyDescent="0.25">
      <c r="A861" s="4" t="s">
        <v>482</v>
      </c>
      <c r="B861" s="5" t="s">
        <v>169</v>
      </c>
      <c r="D861" s="5" t="str">
        <f>VLOOKUP(A861,[1]külterület!$J:$M,4,FALSE)</f>
        <v>kivett, út</v>
      </c>
      <c r="E861" s="6" t="str">
        <f>VLOOKUP(A861,[1]külterület!$J:$N,5,FALSE)</f>
        <v>-</v>
      </c>
      <c r="F861" s="6" t="str">
        <f>VLOOKUP(A861,[1]külterület!$J:$O,6,FALSE)</f>
        <v>301</v>
      </c>
      <c r="H861" s="6" t="str">
        <f>VLOOKUP(A861,[1]külterület!$D:$G,3,FALSE)</f>
        <v>1/1</v>
      </c>
      <c r="I861" s="6" t="s">
        <v>15</v>
      </c>
      <c r="J861" s="6" t="str">
        <f>VLOOKUP(A861,[1]külterület!$D:$I,6,FALSE)</f>
        <v>1990.12.18</v>
      </c>
    </row>
    <row r="862" spans="1:10" x14ac:dyDescent="0.25">
      <c r="A862" s="7" t="s">
        <v>483</v>
      </c>
      <c r="B862" s="8" t="s">
        <v>169</v>
      </c>
      <c r="C862" s="8"/>
      <c r="D862" s="8" t="str">
        <f>VLOOKUP(A862,[1]külterület!$J:$M,4,FALSE)</f>
        <v>kivett, közút</v>
      </c>
      <c r="E862" s="9" t="str">
        <f>VLOOKUP(A862,[1]külterület!$J:$N,5,FALSE)</f>
        <v>-</v>
      </c>
      <c r="F862" s="9" t="str">
        <f>VLOOKUP(A862,[1]külterület!$J:$O,6,FALSE)</f>
        <v>773</v>
      </c>
      <c r="G862" s="9"/>
      <c r="H862" s="9" t="str">
        <f>VLOOKUP(A862,[1]külterület!$D:$G,3,FALSE)</f>
        <v>1/1</v>
      </c>
      <c r="I862" s="6" t="s">
        <v>15</v>
      </c>
      <c r="J862" s="9" t="str">
        <f>VLOOKUP(A862,[1]külterület!$D:$I,6,FALSE)</f>
        <v>2013.02.28</v>
      </c>
    </row>
    <row r="863" spans="1:10" x14ac:dyDescent="0.25">
      <c r="A863" s="7" t="s">
        <v>484</v>
      </c>
      <c r="B863" s="8" t="s">
        <v>169</v>
      </c>
      <c r="C863" s="8"/>
      <c r="D863" s="8" t="str">
        <f>VLOOKUP(A863,[1]külterület!$J:$M,4,FALSE)</f>
        <v>kivett, közút</v>
      </c>
      <c r="E863" s="9" t="str">
        <f>VLOOKUP(A863,[1]külterület!$J:$N,5,FALSE)</f>
        <v>-</v>
      </c>
      <c r="F863" s="9" t="str">
        <f>VLOOKUP(A863,[1]külterület!$J:$O,6,FALSE)</f>
        <v>930</v>
      </c>
      <c r="G863" s="9"/>
      <c r="H863" s="9" t="str">
        <f>VLOOKUP(A863,[1]külterület!$D:$G,3,FALSE)</f>
        <v>1/1</v>
      </c>
      <c r="I863" s="6" t="s">
        <v>15</v>
      </c>
      <c r="J863" s="9" t="str">
        <f>VLOOKUP(A863,[1]külterület!$D:$I,6,FALSE)</f>
        <v>2013.02.28</v>
      </c>
    </row>
    <row r="864" spans="1:10" x14ac:dyDescent="0.25">
      <c r="A864" s="4" t="s">
        <v>485</v>
      </c>
      <c r="B864" s="5" t="s">
        <v>169</v>
      </c>
      <c r="D864" s="5" t="s">
        <v>76</v>
      </c>
      <c r="E864" s="6">
        <v>0</v>
      </c>
      <c r="F864" s="6">
        <v>312</v>
      </c>
      <c r="H864" s="12" t="s">
        <v>14</v>
      </c>
      <c r="I864" s="6" t="s">
        <v>15</v>
      </c>
      <c r="J864" s="13">
        <v>33225</v>
      </c>
    </row>
    <row r="865" spans="1:10" x14ac:dyDescent="0.25">
      <c r="A865" s="4" t="s">
        <v>486</v>
      </c>
      <c r="B865" s="5" t="s">
        <v>169</v>
      </c>
      <c r="D865" s="5" t="str">
        <f>VLOOKUP(A865,[1]külterület!$J:$M,4,FALSE)</f>
        <v>kivett, út</v>
      </c>
      <c r="E865" s="6" t="str">
        <f>VLOOKUP(A865,[1]külterület!$J:$N,5,FALSE)</f>
        <v>-</v>
      </c>
      <c r="F865" s="6" t="str">
        <f>VLOOKUP(A865,[1]külterület!$J:$O,6,FALSE)</f>
        <v>837</v>
      </c>
      <c r="H865" s="6" t="str">
        <f>VLOOKUP(A865,[1]külterület!$D:$G,3,FALSE)</f>
        <v>1/1</v>
      </c>
      <c r="I865" s="6" t="str">
        <f>VLOOKUP(A865,[1]külterület!$D:$H,5,FALSE)</f>
        <v>1993. évi II. tv</v>
      </c>
      <c r="J865" s="6" t="str">
        <f>VLOOKUP(A865,[1]külterület!$D:$I,6,FALSE)</f>
        <v>2005.11.30</v>
      </c>
    </row>
    <row r="866" spans="1:10" x14ac:dyDescent="0.25">
      <c r="A866" s="4" t="s">
        <v>487</v>
      </c>
      <c r="B866" s="5" t="s">
        <v>169</v>
      </c>
      <c r="D866" s="5" t="str">
        <f>VLOOKUP(A866,[1]külterület!$J:$M,4,FALSE)</f>
        <v>kivett, vízmosás</v>
      </c>
      <c r="E866" s="6" t="str">
        <f>VLOOKUP(A866,[1]külterület!$J:$N,5,FALSE)</f>
        <v>-</v>
      </c>
      <c r="F866" s="6" t="str">
        <f>VLOOKUP(A866,[1]külterület!$J:$O,6,FALSE)</f>
        <v>3152</v>
      </c>
      <c r="H866" s="6" t="str">
        <f>VLOOKUP(A866,[1]külterület!$D:$G,3,FALSE)</f>
        <v>1/1</v>
      </c>
      <c r="I866" s="6" t="str">
        <f>VLOOKUP(A866,[1]külterület!$D:$H,5,FALSE)</f>
        <v>1993. évi II. tv</v>
      </c>
      <c r="J866" s="6" t="str">
        <f>VLOOKUP(A866,[1]külterület!$D:$I,6,FALSE)</f>
        <v>2005.11.30</v>
      </c>
    </row>
    <row r="867" spans="1:10" x14ac:dyDescent="0.25">
      <c r="A867" s="4" t="s">
        <v>488</v>
      </c>
      <c r="B867" s="5" t="s">
        <v>169</v>
      </c>
      <c r="D867" s="5" t="str">
        <f>VLOOKUP(A867,[1]külterület!$J:$M,4,FALSE)</f>
        <v>kivett, sh. út</v>
      </c>
      <c r="E867" s="6" t="str">
        <f>VLOOKUP(A867,[1]külterület!$J:$N,5,FALSE)</f>
        <v>-</v>
      </c>
      <c r="F867" s="6" t="str">
        <f>VLOOKUP(A867,[1]külterület!$J:$O,6,FALSE)</f>
        <v>94</v>
      </c>
      <c r="H867" s="6" t="str">
        <f>VLOOKUP(A867,[1]külterület!$D:$G,3,FALSE)</f>
        <v>1/1</v>
      </c>
      <c r="I867" s="6" t="str">
        <f>VLOOKUP(A867,[1]külterület!$D:$H,5,FALSE)</f>
        <v>1993. évi II. tv</v>
      </c>
      <c r="J867" s="6" t="str">
        <f>VLOOKUP(A867,[1]külterület!$D:$I,6,FALSE)</f>
        <v>2005.11.30</v>
      </c>
    </row>
    <row r="868" spans="1:10" x14ac:dyDescent="0.25">
      <c r="A868" s="4" t="s">
        <v>489</v>
      </c>
      <c r="B868" s="5" t="s">
        <v>169</v>
      </c>
      <c r="D868" s="5" t="str">
        <f>VLOOKUP(A868,[1]külterület!$J:$M,4,FALSE)</f>
        <v>kivett, vízmosás</v>
      </c>
      <c r="E868" s="6" t="str">
        <f>VLOOKUP(A868,[1]külterület!$J:$N,5,FALSE)</f>
        <v>-</v>
      </c>
      <c r="F868" s="6" t="str">
        <f>VLOOKUP(A868,[1]külterület!$J:$O,6,FALSE)</f>
        <v>443</v>
      </c>
      <c r="H868" s="6" t="str">
        <f>VLOOKUP(A868,[1]külterület!$D:$G,3,FALSE)</f>
        <v>1/1</v>
      </c>
      <c r="I868" s="6" t="str">
        <f>VLOOKUP(A868,[1]külterület!$D:$H,5,FALSE)</f>
        <v>1993. évi II. tv</v>
      </c>
      <c r="J868" s="6" t="str">
        <f>VLOOKUP(A868,[1]külterület!$D:$I,6,FALSE)</f>
        <v>2005.11.30</v>
      </c>
    </row>
    <row r="869" spans="1:10" x14ac:dyDescent="0.25">
      <c r="A869" s="4" t="s">
        <v>490</v>
      </c>
      <c r="B869" s="5" t="s">
        <v>169</v>
      </c>
      <c r="D869" s="5" t="s">
        <v>76</v>
      </c>
      <c r="E869" s="6">
        <v>0</v>
      </c>
      <c r="F869" s="6">
        <v>214</v>
      </c>
      <c r="H869" s="12" t="s">
        <v>14</v>
      </c>
      <c r="I869" s="6" t="s">
        <v>15</v>
      </c>
      <c r="J869" s="13">
        <v>33225</v>
      </c>
    </row>
    <row r="870" spans="1:10" x14ac:dyDescent="0.25">
      <c r="A870" s="4" t="s">
        <v>491</v>
      </c>
      <c r="B870" s="5" t="s">
        <v>169</v>
      </c>
      <c r="D870" s="5" t="str">
        <f>VLOOKUP(A870,[1]külterület!$J:$M,4,FALSE)</f>
        <v>kivett, árok</v>
      </c>
      <c r="E870" s="6" t="str">
        <f>VLOOKUP(A870,[1]külterület!$J:$N,5,FALSE)</f>
        <v>1</v>
      </c>
      <c r="F870" s="6" t="str">
        <f>VLOOKUP(A870,[1]külterület!$J:$O,6,FALSE)</f>
        <v>0608</v>
      </c>
      <c r="H870" s="6" t="str">
        <f>VLOOKUP(A870,[1]külterület!$D:$G,3,FALSE)</f>
        <v>1/1</v>
      </c>
      <c r="I870" s="6" t="s">
        <v>15</v>
      </c>
      <c r="J870" s="6" t="str">
        <f>VLOOKUP(A870,[1]külterület!$D:$I,6,FALSE)</f>
        <v>1990.12.18</v>
      </c>
    </row>
    <row r="871" spans="1:10" x14ac:dyDescent="0.25">
      <c r="A871" s="4" t="s">
        <v>492</v>
      </c>
      <c r="B871" s="5" t="s">
        <v>169</v>
      </c>
      <c r="D871" s="5" t="str">
        <f>VLOOKUP(A871,[1]külterület!$J:$M,4,FALSE)</f>
        <v>kivett, közút</v>
      </c>
      <c r="E871" s="6" t="str">
        <f>VLOOKUP(A871,[1]külterület!$J:$N,5,FALSE)</f>
        <v>2</v>
      </c>
      <c r="F871" s="6" t="str">
        <f>VLOOKUP(A871,[1]külterület!$J:$O,6,FALSE)</f>
        <v>3131</v>
      </c>
      <c r="H871" s="6" t="str">
        <f>VLOOKUP(A871,[1]külterület!$D:$G,3,FALSE)</f>
        <v>1/1</v>
      </c>
      <c r="I871" s="6" t="s">
        <v>15</v>
      </c>
      <c r="J871" s="6" t="str">
        <f>VLOOKUP(A871,[1]külterület!$D:$I,6,FALSE)</f>
        <v>1990.12.18</v>
      </c>
    </row>
    <row r="872" spans="1:10" x14ac:dyDescent="0.25">
      <c r="A872" s="4" t="s">
        <v>493</v>
      </c>
      <c r="B872" s="5" t="s">
        <v>169</v>
      </c>
      <c r="D872" s="5" t="str">
        <f>VLOOKUP(A872,[1]külterület!$J:$M,4,FALSE)</f>
        <v>kivett, közút</v>
      </c>
      <c r="E872" s="6" t="str">
        <f>VLOOKUP(A872,[1]külterület!$J:$N,5,FALSE)</f>
        <v>-</v>
      </c>
      <c r="F872" s="6" t="str">
        <f>VLOOKUP(A872,[1]külterület!$J:$O,6,FALSE)</f>
        <v>4841</v>
      </c>
      <c r="H872" s="6" t="str">
        <f>VLOOKUP(A872,[1]külterület!$D:$G,3,FALSE)</f>
        <v>1/1</v>
      </c>
      <c r="I872" s="6" t="s">
        <v>15</v>
      </c>
      <c r="J872" s="6" t="str">
        <f>VLOOKUP(A872,[1]külterület!$D:$I,6,FALSE)</f>
        <v>2013.04.22</v>
      </c>
    </row>
    <row r="873" spans="1:10" x14ac:dyDescent="0.25">
      <c r="A873" s="4" t="s">
        <v>494</v>
      </c>
      <c r="B873" s="5" t="s">
        <v>169</v>
      </c>
      <c r="D873" s="5" t="str">
        <f>VLOOKUP(A873,[1]külterület!$J:$M,4,FALSE)</f>
        <v>kivett, közút</v>
      </c>
      <c r="E873" s="6" t="str">
        <f>VLOOKUP(A873,[1]külterület!$J:$N,5,FALSE)</f>
        <v>-</v>
      </c>
      <c r="F873" s="6" t="str">
        <f>VLOOKUP(A873,[1]külterület!$J:$O,6,FALSE)</f>
        <v>1233</v>
      </c>
      <c r="H873" s="6" t="str">
        <f>VLOOKUP(A873,[1]külterület!$D:$G,3,FALSE)</f>
        <v>1/1</v>
      </c>
      <c r="I873" s="6" t="s">
        <v>15</v>
      </c>
      <c r="J873" s="6" t="str">
        <f>VLOOKUP(A873,[1]külterület!$D:$I,6,FALSE)</f>
        <v>1990.12.18</v>
      </c>
    </row>
    <row r="874" spans="1:10" x14ac:dyDescent="0.25">
      <c r="A874" s="4" t="s">
        <v>495</v>
      </c>
      <c r="B874" s="5" t="s">
        <v>169</v>
      </c>
      <c r="D874" s="5" t="str">
        <f>VLOOKUP(A874,[1]külterület!$J:$M,4,FALSE)</f>
        <v>kivett, közút</v>
      </c>
      <c r="E874" s="6" t="str">
        <f>VLOOKUP(A874,[1]külterület!$J:$N,5,FALSE)</f>
        <v>-</v>
      </c>
      <c r="F874" s="6" t="str">
        <f>VLOOKUP(A874,[1]külterület!$J:$O,6,FALSE)</f>
        <v>2659</v>
      </c>
      <c r="H874" s="6" t="str">
        <f>VLOOKUP(A874,[1]külterület!$D:$G,3,FALSE)</f>
        <v>1/1</v>
      </c>
      <c r="I874" s="6" t="s">
        <v>15</v>
      </c>
      <c r="J874" s="6" t="str">
        <f>VLOOKUP(A874,[1]külterület!$D:$I,6,FALSE)</f>
        <v>2011.05.02</v>
      </c>
    </row>
    <row r="875" spans="1:10" x14ac:dyDescent="0.25">
      <c r="A875" s="4" t="s">
        <v>496</v>
      </c>
      <c r="B875" s="5" t="s">
        <v>169</v>
      </c>
      <c r="D875" s="5" t="str">
        <f>VLOOKUP(A875,[1]külterület!$J:$M,4,FALSE)</f>
        <v>kivett, vízmosás</v>
      </c>
      <c r="E875" s="6" t="str">
        <f>VLOOKUP(A875,[1]külterület!$J:$N,5,FALSE)</f>
        <v>-</v>
      </c>
      <c r="F875" s="6" t="str">
        <f>VLOOKUP(A875,[1]külterület!$J:$O,6,FALSE)</f>
        <v>706</v>
      </c>
      <c r="H875" s="6" t="str">
        <f>VLOOKUP(A875,[1]külterület!$D:$G,3,FALSE)</f>
        <v>1/1</v>
      </c>
      <c r="I875" s="6" t="s">
        <v>15</v>
      </c>
      <c r="J875" s="6" t="str">
        <f>VLOOKUP(A875,[1]külterület!$D:$I,6,FALSE)</f>
        <v>1990.12.18</v>
      </c>
    </row>
    <row r="876" spans="1:10" x14ac:dyDescent="0.25">
      <c r="A876" s="4" t="s">
        <v>497</v>
      </c>
      <c r="B876" s="5" t="s">
        <v>169</v>
      </c>
      <c r="D876" s="5" t="str">
        <f>VLOOKUP(A876,[1]külterület!$J:$M,4,FALSE)</f>
        <v>kivett, közút</v>
      </c>
      <c r="E876" s="6" t="str">
        <f>VLOOKUP(A876,[1]külterület!$J:$N,5,FALSE)</f>
        <v>-</v>
      </c>
      <c r="F876" s="6" t="str">
        <f>VLOOKUP(A876,[1]külterület!$J:$O,6,FALSE)</f>
        <v>719</v>
      </c>
      <c r="H876" s="6" t="str">
        <f>VLOOKUP(A876,[1]külterület!$D:$G,3,FALSE)</f>
        <v>1/1</v>
      </c>
      <c r="I876" s="6" t="s">
        <v>15</v>
      </c>
      <c r="J876" s="6" t="str">
        <f>VLOOKUP(A876,[1]külterület!$D:$I,6,FALSE)</f>
        <v>1990.12.18</v>
      </c>
    </row>
    <row r="877" spans="1:10" x14ac:dyDescent="0.25">
      <c r="A877" s="4" t="s">
        <v>498</v>
      </c>
      <c r="B877" s="5" t="s">
        <v>169</v>
      </c>
      <c r="D877" s="5" t="str">
        <f>VLOOKUP(A877,[1]külterület!$J:$M,4,FALSE)</f>
        <v>kivett, sh. út</v>
      </c>
      <c r="E877" s="6" t="str">
        <f>VLOOKUP(A877,[1]külterület!$J:$N,5,FALSE)</f>
        <v>-</v>
      </c>
      <c r="F877" s="6" t="str">
        <f>VLOOKUP(A877,[1]külterület!$J:$O,6,FALSE)</f>
        <v>625</v>
      </c>
      <c r="H877" s="6" t="str">
        <f>VLOOKUP(A877,[1]külterület!$D:$G,3,FALSE)</f>
        <v>1/1</v>
      </c>
      <c r="I877" s="6" t="str">
        <f>VLOOKUP(A877,[1]külterület!$D:$H,5,FALSE)</f>
        <v>1993. évi II. tv</v>
      </c>
      <c r="J877" s="6" t="str">
        <f>VLOOKUP(A877,[1]külterület!$D:$I,6,FALSE)</f>
        <v>2001.03.05</v>
      </c>
    </row>
    <row r="878" spans="1:10" x14ac:dyDescent="0.25">
      <c r="A878" s="4" t="s">
        <v>499</v>
      </c>
      <c r="B878" s="5" t="s">
        <v>169</v>
      </c>
      <c r="D878" s="5" t="str">
        <f>VLOOKUP(A878,[1]külterület!$J:$M,4,FALSE)</f>
        <v>kivett, út</v>
      </c>
      <c r="E878" s="6" t="str">
        <f>VLOOKUP(A878,[1]külterület!$J:$N,5,FALSE)</f>
        <v>-</v>
      </c>
      <c r="F878" s="6" t="str">
        <f>VLOOKUP(A878,[1]külterület!$J:$O,6,FALSE)</f>
        <v>137</v>
      </c>
      <c r="H878" s="6" t="str">
        <f>VLOOKUP(A878,[1]külterület!$D:$G,3,FALSE)</f>
        <v>1/1</v>
      </c>
      <c r="I878" s="6" t="str">
        <f>VLOOKUP(A878,[1]külterület!$D:$H,5,FALSE)</f>
        <v>adásvétel</v>
      </c>
      <c r="J878" s="6" t="str">
        <f>VLOOKUP(A878,[1]külterület!$D:$I,6,FALSE)</f>
        <v>2001.04.20</v>
      </c>
    </row>
    <row r="879" spans="1:10" x14ac:dyDescent="0.25">
      <c r="A879" s="4" t="s">
        <v>500</v>
      </c>
      <c r="B879" s="5" t="s">
        <v>169</v>
      </c>
      <c r="D879" s="5" t="str">
        <f>VLOOKUP(A879,[1]külterület!$J:$M,4,FALSE)</f>
        <v>kivett, közút</v>
      </c>
      <c r="E879" s="6" t="str">
        <f>VLOOKUP(A879,[1]külterület!$J:$N,5,FALSE)</f>
        <v>-</v>
      </c>
      <c r="F879" s="6" t="str">
        <f>VLOOKUP(A879,[1]külterület!$J:$O,6,FALSE)</f>
        <v>2422</v>
      </c>
      <c r="H879" s="6" t="str">
        <f>VLOOKUP(A879,[1]külterület!$D:$G,3,FALSE)</f>
        <v>1/1</v>
      </c>
      <c r="I879" s="6" t="s">
        <v>15</v>
      </c>
      <c r="J879" s="6" t="str">
        <f>VLOOKUP(A879,[1]külterület!$D:$I,6,FALSE)</f>
        <v>2001.04.20</v>
      </c>
    </row>
    <row r="880" spans="1:10" x14ac:dyDescent="0.25">
      <c r="A880" s="4" t="s">
        <v>501</v>
      </c>
      <c r="B880" s="5" t="s">
        <v>169</v>
      </c>
      <c r="D880" s="5" t="str">
        <f>VLOOKUP(A880,[1]külterület!$J:$M,4,FALSE)</f>
        <v>kivett, közút</v>
      </c>
      <c r="E880" s="6" t="str">
        <f>VLOOKUP(A880,[1]külterület!$J:$N,5,FALSE)</f>
        <v>-</v>
      </c>
      <c r="F880" s="6" t="str">
        <f>VLOOKUP(A880,[1]külterület!$J:$O,6,FALSE)</f>
        <v>563</v>
      </c>
      <c r="H880" s="6" t="str">
        <f>VLOOKUP(A880,[1]külterület!$D:$G,3,FALSE)</f>
        <v>1/1</v>
      </c>
      <c r="I880" s="6" t="s">
        <v>15</v>
      </c>
      <c r="J880" s="6" t="str">
        <f>VLOOKUP(A880,[1]külterület!$D:$I,6,FALSE)</f>
        <v>1990.12.18</v>
      </c>
    </row>
    <row r="881" spans="1:10" x14ac:dyDescent="0.25">
      <c r="A881" s="4" t="s">
        <v>502</v>
      </c>
      <c r="B881" s="5" t="s">
        <v>169</v>
      </c>
      <c r="D881" s="5" t="str">
        <f>VLOOKUP(A881,[1]külterület!$J:$M,4,FALSE)</f>
        <v>kivett, vízmosás</v>
      </c>
      <c r="E881" s="6" t="str">
        <f>VLOOKUP(A881,[1]külterület!$J:$N,5,FALSE)</f>
        <v>-</v>
      </c>
      <c r="F881" s="6" t="str">
        <f>VLOOKUP(A881,[1]külterület!$J:$O,6,FALSE)</f>
        <v>2221</v>
      </c>
      <c r="H881" s="6" t="str">
        <f>VLOOKUP(A881,[1]külterület!$D:$G,3,FALSE)</f>
        <v>1/1</v>
      </c>
      <c r="I881" s="6" t="s">
        <v>15</v>
      </c>
      <c r="J881" s="6" t="str">
        <f>VLOOKUP(A881,[1]külterület!$D:$I,6,FALSE)</f>
        <v>1990.12.18</v>
      </c>
    </row>
    <row r="882" spans="1:10" x14ac:dyDescent="0.25">
      <c r="A882" s="4" t="s">
        <v>503</v>
      </c>
      <c r="B882" s="5" t="s">
        <v>169</v>
      </c>
      <c r="D882" s="5" t="str">
        <f>VLOOKUP(A882,[1]külterület!$J:$M,4,FALSE)</f>
        <v>kivett, vízmosás</v>
      </c>
      <c r="E882" s="6" t="str">
        <f>VLOOKUP(A882,[1]külterület!$J:$N,5,FALSE)</f>
        <v>-</v>
      </c>
      <c r="F882" s="6" t="str">
        <f>VLOOKUP(A882,[1]külterület!$J:$O,6,FALSE)</f>
        <v>1035</v>
      </c>
      <c r="H882" s="6" t="str">
        <f>VLOOKUP(A882,[1]külterület!$D:$G,3,FALSE)</f>
        <v>1/1</v>
      </c>
      <c r="I882" s="6" t="s">
        <v>15</v>
      </c>
      <c r="J882" s="6" t="str">
        <f>VLOOKUP(A882,[1]külterület!$D:$I,6,FALSE)</f>
        <v>1990.12.18</v>
      </c>
    </row>
    <row r="883" spans="1:10" x14ac:dyDescent="0.25">
      <c r="A883" s="4" t="s">
        <v>504</v>
      </c>
      <c r="B883" s="5" t="s">
        <v>169</v>
      </c>
      <c r="D883" s="5" t="str">
        <f>VLOOKUP(A883,[1]külterület!$J:$M,4,FALSE)</f>
        <v>kivett, közút</v>
      </c>
      <c r="E883" s="6" t="str">
        <f>VLOOKUP(A883,[1]külterület!$J:$N,5,FALSE)</f>
        <v>-</v>
      </c>
      <c r="F883" s="6" t="str">
        <f>VLOOKUP(A883,[1]külterület!$J:$O,6,FALSE)</f>
        <v>395</v>
      </c>
      <c r="H883" s="6" t="str">
        <f>VLOOKUP(A883,[1]külterület!$D:$G,3,FALSE)</f>
        <v>1/1</v>
      </c>
      <c r="I883" s="6" t="s">
        <v>15</v>
      </c>
      <c r="J883" s="6" t="str">
        <f>VLOOKUP(A883,[1]külterület!$D:$I,6,FALSE)</f>
        <v>1990.12.18</v>
      </c>
    </row>
    <row r="884" spans="1:10" x14ac:dyDescent="0.25">
      <c r="A884" s="4" t="s">
        <v>505</v>
      </c>
      <c r="B884" s="5" t="s">
        <v>169</v>
      </c>
      <c r="D884" s="5" t="str">
        <f>VLOOKUP(A884,[1]külterület!$J:$M,4,FALSE)</f>
        <v>kivett, közút</v>
      </c>
      <c r="E884" s="6" t="str">
        <f>VLOOKUP(A884,[1]külterület!$J:$N,5,FALSE)</f>
        <v>-</v>
      </c>
      <c r="F884" s="6" t="str">
        <f>VLOOKUP(A884,[1]külterület!$J:$O,6,FALSE)</f>
        <v>539</v>
      </c>
      <c r="H884" s="6" t="str">
        <f>VLOOKUP(A884,[1]külterület!$D:$G,3,FALSE)</f>
        <v>1/1</v>
      </c>
      <c r="I884" s="6" t="s">
        <v>15</v>
      </c>
      <c r="J884" s="6" t="str">
        <f>VLOOKUP(A884,[1]külterület!$D:$I,6,FALSE)</f>
        <v>1990.12.18</v>
      </c>
    </row>
    <row r="885" spans="1:10" x14ac:dyDescent="0.25">
      <c r="A885" s="4" t="s">
        <v>506</v>
      </c>
      <c r="B885" s="5" t="s">
        <v>169</v>
      </c>
      <c r="D885" s="5" t="str">
        <f>VLOOKUP(A885,[1]külterület!$J:$M,4,FALSE)</f>
        <v>kivett, közút</v>
      </c>
      <c r="E885" s="6" t="str">
        <f>VLOOKUP(A885,[1]külterület!$J:$N,5,FALSE)</f>
        <v>-</v>
      </c>
      <c r="F885" s="6" t="str">
        <f>VLOOKUP(A885,[1]külterület!$J:$O,6,FALSE)</f>
        <v>212</v>
      </c>
      <c r="H885" s="6" t="str">
        <f>VLOOKUP(A885,[1]külterület!$D:$G,3,FALSE)</f>
        <v>1/1</v>
      </c>
      <c r="I885" s="6" t="s">
        <v>15</v>
      </c>
      <c r="J885" s="6" t="str">
        <f>VLOOKUP(A885,[1]külterület!$D:$I,6,FALSE)</f>
        <v>1990.12.18</v>
      </c>
    </row>
    <row r="886" spans="1:10" x14ac:dyDescent="0.25">
      <c r="A886" s="4" t="s">
        <v>507</v>
      </c>
      <c r="B886" s="5" t="s">
        <v>169</v>
      </c>
      <c r="D886" s="5" t="str">
        <f>VLOOKUP(A886,[1]külterület!$J:$M,4,FALSE)</f>
        <v>kivett, vízmosás</v>
      </c>
      <c r="E886" s="6" t="str">
        <f>VLOOKUP(A886,[1]külterület!$J:$N,5,FALSE)</f>
        <v>-</v>
      </c>
      <c r="F886" s="6" t="str">
        <f>VLOOKUP(A886,[1]külterület!$J:$O,6,FALSE)</f>
        <v>1496</v>
      </c>
      <c r="H886" s="6" t="str">
        <f>VLOOKUP(A886,[1]külterület!$D:$G,3,FALSE)</f>
        <v>1/1</v>
      </c>
      <c r="I886" s="6" t="s">
        <v>15</v>
      </c>
      <c r="J886" s="6" t="str">
        <f>VLOOKUP(A886,[1]külterület!$D:$I,6,FALSE)</f>
        <v>1990.12.18</v>
      </c>
    </row>
    <row r="887" spans="1:10" x14ac:dyDescent="0.25">
      <c r="A887" s="4" t="s">
        <v>508</v>
      </c>
      <c r="B887" s="5" t="s">
        <v>169</v>
      </c>
      <c r="D887" s="5" t="str">
        <f>VLOOKUP(A887,[1]külterület!$J:$M,4,FALSE)</f>
        <v>kivett, sh. út</v>
      </c>
      <c r="E887" s="6" t="str">
        <f>VLOOKUP(A887,[1]külterület!$J:$N,5,FALSE)</f>
        <v>-</v>
      </c>
      <c r="F887" s="6" t="str">
        <f>VLOOKUP(A887,[1]külterület!$J:$O,6,FALSE)</f>
        <v>764</v>
      </c>
      <c r="H887" s="6" t="str">
        <f>VLOOKUP(A887,[1]külterület!$D:$G,3,FALSE)</f>
        <v>1/1</v>
      </c>
      <c r="I887" s="6" t="str">
        <f>VLOOKUP(A887,[1]külterület!$D:$H,5,FALSE)</f>
        <v>1993. évi II. tv</v>
      </c>
      <c r="J887" s="6" t="str">
        <f>VLOOKUP(A887,[1]külterület!$D:$I,6,FALSE)</f>
        <v>2001.03.05</v>
      </c>
    </row>
    <row r="888" spans="1:10" x14ac:dyDescent="0.25">
      <c r="A888" s="4" t="s">
        <v>509</v>
      </c>
      <c r="B888" s="5" t="s">
        <v>169</v>
      </c>
      <c r="D888" s="5" t="str">
        <f>VLOOKUP(A888,[1]külterület!$J:$M,4,FALSE)</f>
        <v>kivett, vízmosás</v>
      </c>
      <c r="E888" s="6" t="str">
        <f>VLOOKUP(A888,[1]külterület!$J:$N,5,FALSE)</f>
        <v>-</v>
      </c>
      <c r="F888" s="6" t="str">
        <f>VLOOKUP(A888,[1]külterület!$J:$O,6,FALSE)</f>
        <v>4831</v>
      </c>
      <c r="H888" s="6" t="str">
        <f>VLOOKUP(A888,[1]külterület!$D:$G,3,FALSE)</f>
        <v>1/1</v>
      </c>
      <c r="I888" s="6" t="s">
        <v>15</v>
      </c>
      <c r="J888" s="6" t="str">
        <f>VLOOKUP(A888,[1]külterület!$D:$I,6,FALSE)</f>
        <v>1990.12.18</v>
      </c>
    </row>
    <row r="889" spans="1:10" x14ac:dyDescent="0.25">
      <c r="A889" s="4" t="s">
        <v>510</v>
      </c>
      <c r="B889" s="5" t="s">
        <v>169</v>
      </c>
      <c r="D889" s="5" t="str">
        <f>VLOOKUP(A889,[1]külterület!$J:$M,4,FALSE)</f>
        <v>kivett, közút</v>
      </c>
      <c r="E889" s="6" t="str">
        <f>VLOOKUP(A889,[1]külterület!$J:$N,5,FALSE)</f>
        <v>-</v>
      </c>
      <c r="F889" s="6" t="str">
        <f>VLOOKUP(A889,[1]külterület!$J:$O,6,FALSE)</f>
        <v>1813</v>
      </c>
      <c r="H889" s="6" t="str">
        <f>VLOOKUP(A889,[1]külterület!$D:$G,3,FALSE)</f>
        <v>1/1</v>
      </c>
      <c r="I889" s="6" t="s">
        <v>15</v>
      </c>
      <c r="J889" s="6" t="str">
        <f>VLOOKUP(A889,[1]külterület!$D:$I,6,FALSE)</f>
        <v>1990.12.18</v>
      </c>
    </row>
    <row r="890" spans="1:10" x14ac:dyDescent="0.25">
      <c r="A890" s="4" t="s">
        <v>511</v>
      </c>
      <c r="B890" s="5" t="s">
        <v>169</v>
      </c>
      <c r="D890" s="5" t="str">
        <f>VLOOKUP(A890,[1]külterület!$J:$M,4,FALSE)</f>
        <v>kivett, vízmosás</v>
      </c>
      <c r="E890" s="6" t="str">
        <f>VLOOKUP(A890,[1]külterület!$J:$N,5,FALSE)</f>
        <v>-</v>
      </c>
      <c r="F890" s="6" t="str">
        <f>VLOOKUP(A890,[1]külterület!$J:$O,6,FALSE)</f>
        <v>1048</v>
      </c>
      <c r="H890" s="6" t="str">
        <f>VLOOKUP(A890,[1]külterület!$D:$G,3,FALSE)</f>
        <v>1/1</v>
      </c>
      <c r="I890" s="6" t="s">
        <v>15</v>
      </c>
      <c r="J890" s="6" t="str">
        <f>VLOOKUP(A890,[1]külterület!$D:$I,6,FALSE)</f>
        <v>1990.12.18</v>
      </c>
    </row>
    <row r="891" spans="1:10" x14ac:dyDescent="0.25">
      <c r="A891" s="4" t="s">
        <v>512</v>
      </c>
      <c r="B891" s="5" t="s">
        <v>169</v>
      </c>
      <c r="D891" s="5" t="str">
        <f>VLOOKUP(A891,[1]külterület!$J:$M,4,FALSE)</f>
        <v>kivett, közút</v>
      </c>
      <c r="E891" s="6" t="str">
        <f>VLOOKUP(A891,[1]külterület!$J:$N,5,FALSE)</f>
        <v>-</v>
      </c>
      <c r="F891" s="6" t="str">
        <f>VLOOKUP(A891,[1]külterület!$J:$O,6,FALSE)</f>
        <v>816</v>
      </c>
      <c r="H891" s="6" t="str">
        <f>VLOOKUP(A891,[1]külterület!$D:$G,3,FALSE)</f>
        <v>1/1</v>
      </c>
      <c r="I891" s="6" t="s">
        <v>15</v>
      </c>
      <c r="J891" s="6" t="str">
        <f>VLOOKUP(A891,[1]külterület!$D:$I,6,FALSE)</f>
        <v>2017.09.19</v>
      </c>
    </row>
    <row r="892" spans="1:10" x14ac:dyDescent="0.25">
      <c r="A892" s="4" t="s">
        <v>513</v>
      </c>
      <c r="B892" s="5" t="s">
        <v>169</v>
      </c>
      <c r="D892" s="5" t="str">
        <f>VLOOKUP(A892,[1]külterület!$J:$M,4,FALSE)</f>
        <v>kivett, sh. út</v>
      </c>
      <c r="E892" s="6" t="str">
        <f>VLOOKUP(A892,[1]külterület!$J:$N,5,FALSE)</f>
        <v>-</v>
      </c>
      <c r="F892" s="6" t="str">
        <f>VLOOKUP(A892,[1]külterület!$J:$O,6,FALSE)</f>
        <v>984</v>
      </c>
      <c r="H892" s="6" t="str">
        <f>VLOOKUP(A892,[1]külterület!$D:$G,3,FALSE)</f>
        <v>1/1</v>
      </c>
      <c r="I892" s="6" t="str">
        <f>VLOOKUP(A892,[1]külterület!$D:$H,5,FALSE)</f>
        <v>1993. évi II. tv</v>
      </c>
      <c r="J892" s="6" t="str">
        <f>VLOOKUP(A892,[1]külterület!$D:$I,6,FALSE)</f>
        <v>2001.03.05</v>
      </c>
    </row>
    <row r="893" spans="1:10" x14ac:dyDescent="0.25">
      <c r="A893" s="4" t="s">
        <v>514</v>
      </c>
      <c r="B893" s="5" t="s">
        <v>169</v>
      </c>
      <c r="D893" s="5" t="str">
        <f>VLOOKUP(A893,[1]külterület!$J:$M,4,FALSE)</f>
        <v>kivett, közút</v>
      </c>
      <c r="E893" s="6" t="str">
        <f>VLOOKUP(A893,[1]külterület!$J:$N,5,FALSE)</f>
        <v>-</v>
      </c>
      <c r="F893" s="6" t="str">
        <f>VLOOKUP(A893,[1]külterület!$J:$O,6,FALSE)</f>
        <v>1255</v>
      </c>
      <c r="H893" s="6" t="str">
        <f>VLOOKUP(A893,[1]külterület!$D:$G,3,FALSE)</f>
        <v>1/1</v>
      </c>
      <c r="I893" s="6" t="s">
        <v>15</v>
      </c>
      <c r="J893" s="6" t="str">
        <f>VLOOKUP(A893,[1]külterület!$D:$I,6,FALSE)</f>
        <v>1990.12.18</v>
      </c>
    </row>
    <row r="894" spans="1:10" x14ac:dyDescent="0.25">
      <c r="A894" s="4" t="s">
        <v>515</v>
      </c>
      <c r="B894" s="5" t="s">
        <v>169</v>
      </c>
      <c r="D894" s="5" t="str">
        <f>VLOOKUP(A894,[1]külterület!$J:$M,4,FALSE)</f>
        <v>kivett, közút</v>
      </c>
      <c r="E894" s="6" t="str">
        <f>VLOOKUP(A894,[1]külterület!$J:$N,5,FALSE)</f>
        <v>-</v>
      </c>
      <c r="F894" s="6" t="str">
        <f>VLOOKUP(A894,[1]külterület!$J:$O,6,FALSE)</f>
        <v>670</v>
      </c>
      <c r="H894" s="6" t="str">
        <f>VLOOKUP(A894,[1]külterület!$D:$G,3,FALSE)</f>
        <v>1/1</v>
      </c>
      <c r="I894" s="6" t="s">
        <v>15</v>
      </c>
      <c r="J894" s="6" t="str">
        <f>VLOOKUP(A894,[1]külterület!$D:$I,6,FALSE)</f>
        <v>1990.12.18</v>
      </c>
    </row>
    <row r="895" spans="1:10" x14ac:dyDescent="0.25">
      <c r="A895" s="4" t="s">
        <v>516</v>
      </c>
      <c r="B895" s="5" t="s">
        <v>169</v>
      </c>
      <c r="D895" s="5" t="str">
        <f>VLOOKUP(A895,[1]külterület!$J:$M,4,FALSE)</f>
        <v>kivett, vízmosás</v>
      </c>
      <c r="E895" s="6" t="str">
        <f>VLOOKUP(A895,[1]külterület!$J:$N,5,FALSE)</f>
        <v>-</v>
      </c>
      <c r="F895" s="6" t="str">
        <f>VLOOKUP(A895,[1]külterület!$J:$O,6,FALSE)</f>
        <v>8695</v>
      </c>
      <c r="H895" s="6" t="str">
        <f>VLOOKUP(A895,[1]külterület!$D:$G,3,FALSE)</f>
        <v>1/1</v>
      </c>
      <c r="I895" s="6" t="s">
        <v>15</v>
      </c>
      <c r="J895" s="6" t="str">
        <f>VLOOKUP(A895,[1]külterület!$D:$I,6,FALSE)</f>
        <v>1990.12.18</v>
      </c>
    </row>
    <row r="896" spans="1:10" x14ac:dyDescent="0.25">
      <c r="A896" s="4" t="s">
        <v>517</v>
      </c>
      <c r="B896" s="5" t="s">
        <v>169</v>
      </c>
      <c r="D896" s="5" t="str">
        <f>VLOOKUP(A896,[1]külterület!$J:$M,4,FALSE)</f>
        <v>kivett, közút</v>
      </c>
      <c r="E896" s="6" t="str">
        <f>VLOOKUP(A896,[1]külterület!$J:$N,5,FALSE)</f>
        <v>-</v>
      </c>
      <c r="F896" s="6" t="str">
        <f>VLOOKUP(A896,[1]külterület!$J:$O,6,FALSE)</f>
        <v>2461</v>
      </c>
      <c r="H896" s="6" t="str">
        <f>VLOOKUP(A896,[1]külterület!$D:$G,3,FALSE)</f>
        <v>1/1</v>
      </c>
      <c r="I896" s="6" t="s">
        <v>15</v>
      </c>
      <c r="J896" s="6" t="str">
        <f>VLOOKUP(A896,[1]külterület!$D:$I,6,FALSE)</f>
        <v>1990.12.18</v>
      </c>
    </row>
    <row r="897" spans="1:10" x14ac:dyDescent="0.25">
      <c r="A897" s="4" t="s">
        <v>518</v>
      </c>
      <c r="B897" s="5" t="s">
        <v>169</v>
      </c>
      <c r="D897" s="5" t="str">
        <f>VLOOKUP(A897,[1]külterület!$J:$M,4,FALSE)</f>
        <v>kivett, árok</v>
      </c>
      <c r="E897" s="6" t="str">
        <f>VLOOKUP(A897,[1]külterület!$J:$N,5,FALSE)</f>
        <v>-</v>
      </c>
      <c r="F897" s="6" t="str">
        <f>VLOOKUP(A897,[1]külterület!$J:$O,6,FALSE)</f>
        <v>1970</v>
      </c>
      <c r="H897" s="6" t="str">
        <f>VLOOKUP(A897,[1]külterület!$D:$G,3,FALSE)</f>
        <v>1/1</v>
      </c>
      <c r="I897" s="6" t="str">
        <f>VLOOKUP(A897,[1]külterület!$D:$H,5,FALSE)</f>
        <v>1993. évi II. tv</v>
      </c>
      <c r="J897" s="6" t="str">
        <f>VLOOKUP(A897,[1]külterület!$D:$I,6,FALSE)</f>
        <v>2001.03.05</v>
      </c>
    </row>
    <row r="898" spans="1:10" x14ac:dyDescent="0.25">
      <c r="A898" s="4" t="s">
        <v>519</v>
      </c>
      <c r="B898" s="5" t="s">
        <v>169</v>
      </c>
      <c r="D898" s="5" t="s">
        <v>160</v>
      </c>
      <c r="E898" s="6">
        <v>1</v>
      </c>
      <c r="F898" s="6">
        <v>1535</v>
      </c>
      <c r="H898" s="6" t="str">
        <f>VLOOKUP(A898,[1]külterület!$D:$G,3,FALSE)</f>
        <v>1/1</v>
      </c>
      <c r="I898" s="6" t="str">
        <f>VLOOKUP(A898,[1]külterület!$D:$H,5,FALSE)</f>
        <v>1993. évi II. tv</v>
      </c>
      <c r="J898" s="6" t="str">
        <f>VLOOKUP(A898,[1]külterület!$D:$I,6,FALSE)</f>
        <v>2001.03.05</v>
      </c>
    </row>
    <row r="899" spans="1:10" x14ac:dyDescent="0.25">
      <c r="A899" s="4" t="s">
        <v>519</v>
      </c>
      <c r="B899" s="5" t="s">
        <v>169</v>
      </c>
      <c r="D899" s="5" t="s">
        <v>520</v>
      </c>
      <c r="E899" s="6">
        <v>0</v>
      </c>
      <c r="F899" s="6">
        <v>1179</v>
      </c>
      <c r="G899" s="6">
        <v>0.53</v>
      </c>
      <c r="H899" s="6" t="str">
        <f>VLOOKUP(A899,[1]külterület!$D:$G,3,FALSE)</f>
        <v>1/1</v>
      </c>
      <c r="I899" s="6" t="str">
        <f>VLOOKUP(A899,[1]külterület!$D:$H,5,FALSE)</f>
        <v>1993. évi II. tv</v>
      </c>
      <c r="J899" s="6" t="str">
        <f>VLOOKUP(A899,[1]külterület!$D:$I,6,FALSE)</f>
        <v>2001.03.05</v>
      </c>
    </row>
    <row r="900" spans="1:10" x14ac:dyDescent="0.25">
      <c r="A900" s="4" t="s">
        <v>521</v>
      </c>
      <c r="B900" s="5" t="s">
        <v>169</v>
      </c>
      <c r="D900" s="5" t="str">
        <f>VLOOKUP(A900,[1]külterület!$J:$M,4,FALSE)</f>
        <v>kivett, út</v>
      </c>
      <c r="E900" s="6" t="str">
        <f>VLOOKUP(A900,[1]külterület!$J:$N,5,FALSE)</f>
        <v>-</v>
      </c>
      <c r="F900" s="6" t="str">
        <f>VLOOKUP(A900,[1]külterület!$J:$O,6,FALSE)</f>
        <v>877</v>
      </c>
      <c r="H900" s="6" t="str">
        <f>VLOOKUP(A900,[1]külterület!$D:$G,3,FALSE)</f>
        <v>1/1</v>
      </c>
      <c r="I900" s="6" t="str">
        <f>VLOOKUP(A900,[1]külterület!$D:$H,5,FALSE)</f>
        <v>1993. évi II. tv</v>
      </c>
      <c r="J900" s="6" t="str">
        <f>VLOOKUP(A900,[1]külterület!$D:$I,6,FALSE)</f>
        <v>2007.01.05</v>
      </c>
    </row>
    <row r="901" spans="1:10" x14ac:dyDescent="0.25">
      <c r="A901" s="4" t="s">
        <v>522</v>
      </c>
      <c r="B901" s="5" t="s">
        <v>169</v>
      </c>
      <c r="D901" s="5" t="str">
        <f>VLOOKUP(A901,[1]külterület!$J:$M,4,FALSE)</f>
        <v>kivett, közút</v>
      </c>
      <c r="E901" s="6" t="str">
        <f>VLOOKUP(A901,[1]külterület!$J:$N,5,FALSE)</f>
        <v>-</v>
      </c>
      <c r="F901" s="6" t="str">
        <f>VLOOKUP(A901,[1]külterület!$J:$O,6,FALSE)</f>
        <v>4770</v>
      </c>
      <c r="H901" s="6" t="str">
        <f>VLOOKUP(A901,[1]külterület!$D:$G,3,FALSE)</f>
        <v>1/1</v>
      </c>
      <c r="I901" s="6" t="s">
        <v>15</v>
      </c>
      <c r="J901" s="6" t="str">
        <f>VLOOKUP(A901,[1]külterület!$D:$I,6,FALSE)</f>
        <v>1990.12.18</v>
      </c>
    </row>
    <row r="902" spans="1:10" x14ac:dyDescent="0.25">
      <c r="A902" s="4" t="s">
        <v>523</v>
      </c>
      <c r="B902" s="5" t="s">
        <v>169</v>
      </c>
      <c r="D902" s="5" t="str">
        <f>VLOOKUP(A902,[1]külterület!$J:$M,4,FALSE)</f>
        <v>kivett, közút</v>
      </c>
      <c r="E902" s="6" t="str">
        <f>VLOOKUP(A902,[1]külterület!$J:$N,5,FALSE)</f>
        <v>-</v>
      </c>
      <c r="F902" s="6" t="str">
        <f>VLOOKUP(A902,[1]külterület!$J:$O,6,FALSE)</f>
        <v>1378</v>
      </c>
      <c r="H902" s="6" t="str">
        <f>VLOOKUP(A902,[1]külterület!$D:$G,3,FALSE)</f>
        <v>1/1</v>
      </c>
      <c r="I902" s="6" t="s">
        <v>15</v>
      </c>
      <c r="J902" s="6" t="str">
        <f>VLOOKUP(A902,[1]külterület!$D:$I,6,FALSE)</f>
        <v>1990.12.18</v>
      </c>
    </row>
    <row r="903" spans="1:10" x14ac:dyDescent="0.25">
      <c r="A903" s="4" t="s">
        <v>524</v>
      </c>
      <c r="B903" s="5" t="s">
        <v>169</v>
      </c>
      <c r="D903" s="5" t="str">
        <f>VLOOKUP(A903,[1]külterület!$J:$M,4,FALSE)</f>
        <v>kivett, vízmosás</v>
      </c>
      <c r="E903" s="6" t="str">
        <f>VLOOKUP(A903,[1]külterület!$J:$N,5,FALSE)</f>
        <v>-</v>
      </c>
      <c r="F903" s="6" t="str">
        <f>VLOOKUP(A903,[1]külterület!$J:$O,6,FALSE)</f>
        <v>2823</v>
      </c>
      <c r="H903" s="6" t="str">
        <f>VLOOKUP(A903,[1]külterület!$D:$G,3,FALSE)</f>
        <v>1/1</v>
      </c>
      <c r="I903" s="6" t="s">
        <v>15</v>
      </c>
      <c r="J903" s="6" t="str">
        <f>VLOOKUP(A903,[1]külterület!$D:$I,6,FALSE)</f>
        <v>1990.12.18</v>
      </c>
    </row>
    <row r="904" spans="1:10" x14ac:dyDescent="0.25">
      <c r="A904" s="4" t="s">
        <v>525</v>
      </c>
      <c r="B904" s="5" t="s">
        <v>169</v>
      </c>
      <c r="D904" s="5" t="s">
        <v>76</v>
      </c>
      <c r="E904" s="6">
        <v>0</v>
      </c>
      <c r="F904" s="6">
        <v>1606</v>
      </c>
      <c r="H904" s="12" t="s">
        <v>14</v>
      </c>
      <c r="I904" s="6" t="s">
        <v>15</v>
      </c>
      <c r="J904" s="13">
        <v>33225</v>
      </c>
    </row>
    <row r="905" spans="1:10" x14ac:dyDescent="0.25">
      <c r="A905" s="4" t="s">
        <v>526</v>
      </c>
      <c r="B905" s="5" t="s">
        <v>169</v>
      </c>
      <c r="D905" s="5" t="s">
        <v>76</v>
      </c>
      <c r="E905" s="6">
        <v>0</v>
      </c>
      <c r="F905" s="6">
        <v>4437</v>
      </c>
      <c r="H905" s="12" t="s">
        <v>14</v>
      </c>
      <c r="I905" s="6" t="s">
        <v>15</v>
      </c>
      <c r="J905" s="13">
        <v>33225</v>
      </c>
    </row>
    <row r="906" spans="1:10" x14ac:dyDescent="0.25">
      <c r="A906" s="4" t="s">
        <v>527</v>
      </c>
      <c r="B906" s="5" t="s">
        <v>169</v>
      </c>
      <c r="D906" s="5" t="s">
        <v>152</v>
      </c>
      <c r="E906" s="6">
        <v>0</v>
      </c>
      <c r="F906" s="6">
        <v>697</v>
      </c>
      <c r="H906" s="12" t="s">
        <v>14</v>
      </c>
      <c r="I906" s="6" t="s">
        <v>140</v>
      </c>
      <c r="J906" s="13">
        <v>36955</v>
      </c>
    </row>
    <row r="907" spans="1:10" x14ac:dyDescent="0.25">
      <c r="A907" s="4" t="s">
        <v>528</v>
      </c>
      <c r="B907" s="5" t="s">
        <v>169</v>
      </c>
      <c r="D907" s="5" t="str">
        <f>VLOOKUP(A907,[1]külterület!$J:$M,4,FALSE)</f>
        <v>kivett, sh. út</v>
      </c>
      <c r="E907" s="6" t="str">
        <f>VLOOKUP(A907,[1]külterület!$J:$N,5,FALSE)</f>
        <v>-</v>
      </c>
      <c r="F907" s="6" t="str">
        <f>VLOOKUP(A907,[1]külterület!$J:$O,6,FALSE)</f>
        <v>3822</v>
      </c>
      <c r="H907" s="6" t="str">
        <f>VLOOKUP(A907,[1]külterület!$D:$G,3,FALSE)</f>
        <v>1/1</v>
      </c>
      <c r="I907" s="6" t="str">
        <f>VLOOKUP(A907,[1]külterület!$D:$H,5,FALSE)</f>
        <v>1993. évi II. tv</v>
      </c>
      <c r="J907" s="6" t="str">
        <f>VLOOKUP(A907,[1]külterület!$D:$I,6,FALSE)</f>
        <v>2007.01.05</v>
      </c>
    </row>
    <row r="908" spans="1:10" x14ac:dyDescent="0.25">
      <c r="A908" s="4" t="s">
        <v>529</v>
      </c>
      <c r="B908" s="5" t="s">
        <v>169</v>
      </c>
      <c r="D908" s="5" t="s">
        <v>159</v>
      </c>
      <c r="E908" s="6">
        <v>0</v>
      </c>
      <c r="F908" s="6">
        <v>8061</v>
      </c>
      <c r="H908" s="12" t="s">
        <v>14</v>
      </c>
      <c r="I908" s="6" t="s">
        <v>140</v>
      </c>
      <c r="J908" s="13">
        <v>36955</v>
      </c>
    </row>
    <row r="909" spans="1:10" x14ac:dyDescent="0.25">
      <c r="A909" s="4" t="s">
        <v>529</v>
      </c>
      <c r="B909" s="5" t="s">
        <v>169</v>
      </c>
      <c r="D909" s="5" t="s">
        <v>530</v>
      </c>
      <c r="E909" s="6">
        <v>4</v>
      </c>
      <c r="F909" s="6">
        <v>2213</v>
      </c>
      <c r="H909" s="12" t="s">
        <v>14</v>
      </c>
      <c r="I909" s="6" t="s">
        <v>140</v>
      </c>
      <c r="J909" s="13">
        <v>36955</v>
      </c>
    </row>
    <row r="910" spans="1:10" x14ac:dyDescent="0.25">
      <c r="A910" s="4" t="s">
        <v>531</v>
      </c>
      <c r="B910" s="5" t="s">
        <v>169</v>
      </c>
      <c r="D910" s="5" t="s">
        <v>152</v>
      </c>
      <c r="E910" s="6">
        <v>0</v>
      </c>
      <c r="F910" s="6">
        <v>981</v>
      </c>
      <c r="H910" s="12" t="s">
        <v>14</v>
      </c>
      <c r="I910" s="6" t="s">
        <v>140</v>
      </c>
      <c r="J910" s="13">
        <v>36955</v>
      </c>
    </row>
    <row r="911" spans="1:10" x14ac:dyDescent="0.25">
      <c r="A911" s="4" t="s">
        <v>532</v>
      </c>
      <c r="B911" s="5" t="s">
        <v>169</v>
      </c>
      <c r="D911" s="5" t="s">
        <v>152</v>
      </c>
      <c r="E911" s="6">
        <v>0</v>
      </c>
      <c r="F911" s="6">
        <v>248</v>
      </c>
      <c r="H911" s="12" t="s">
        <v>14</v>
      </c>
      <c r="I911" s="6" t="s">
        <v>140</v>
      </c>
      <c r="J911" s="13">
        <v>36955</v>
      </c>
    </row>
    <row r="912" spans="1:10" x14ac:dyDescent="0.25">
      <c r="A912" s="4" t="s">
        <v>533</v>
      </c>
      <c r="B912" s="5" t="s">
        <v>169</v>
      </c>
      <c r="D912" s="5" t="s">
        <v>76</v>
      </c>
      <c r="E912" s="6">
        <v>0</v>
      </c>
      <c r="F912" s="6">
        <v>302</v>
      </c>
      <c r="H912" s="12" t="s">
        <v>14</v>
      </c>
      <c r="I912" s="6" t="s">
        <v>15</v>
      </c>
      <c r="J912" s="13">
        <v>33225</v>
      </c>
    </row>
    <row r="913" spans="1:10" x14ac:dyDescent="0.25">
      <c r="A913" s="4" t="s">
        <v>534</v>
      </c>
      <c r="B913" s="5" t="s">
        <v>169</v>
      </c>
      <c r="D913" s="5" t="str">
        <f>VLOOKUP(A913,[1]külterület!$J:$M,4,FALSE)</f>
        <v>kivett, sh. út</v>
      </c>
      <c r="E913" s="6" t="str">
        <f>VLOOKUP(A913,[1]külterület!$J:$N,5,FALSE)</f>
        <v>-</v>
      </c>
      <c r="F913" s="6" t="str">
        <f>VLOOKUP(A913,[1]külterület!$J:$O,6,FALSE)</f>
        <v>2871</v>
      </c>
      <c r="H913" s="6" t="str">
        <f>VLOOKUP(A913,[1]külterület!$D:$G,3,FALSE)</f>
        <v>1/1</v>
      </c>
      <c r="I913" s="6" t="str">
        <f>VLOOKUP(A913,[1]külterület!$D:$H,5,FALSE)</f>
        <v>1993. évi II. tv</v>
      </c>
      <c r="J913" s="6" t="str">
        <f>VLOOKUP(A913,[1]külterület!$D:$I,6,FALSE)</f>
        <v>2001.03.05</v>
      </c>
    </row>
    <row r="914" spans="1:10" x14ac:dyDescent="0.25">
      <c r="A914" s="4" t="s">
        <v>535</v>
      </c>
      <c r="B914" s="5" t="s">
        <v>169</v>
      </c>
      <c r="D914" s="5" t="s">
        <v>152</v>
      </c>
      <c r="E914" s="6">
        <v>0</v>
      </c>
      <c r="F914" s="6">
        <v>1917</v>
      </c>
      <c r="H914" s="12" t="s">
        <v>14</v>
      </c>
      <c r="I914" s="6" t="s">
        <v>140</v>
      </c>
      <c r="J914" s="13">
        <v>36955</v>
      </c>
    </row>
    <row r="915" spans="1:10" x14ac:dyDescent="0.25">
      <c r="A915" s="4" t="s">
        <v>536</v>
      </c>
      <c r="B915" s="5" t="s">
        <v>169</v>
      </c>
      <c r="D915" s="5" t="s">
        <v>135</v>
      </c>
      <c r="E915" s="6">
        <v>0</v>
      </c>
      <c r="F915" s="6">
        <v>2616</v>
      </c>
      <c r="H915" s="12" t="s">
        <v>14</v>
      </c>
      <c r="I915" s="6" t="s">
        <v>15</v>
      </c>
      <c r="J915" s="13">
        <v>33225</v>
      </c>
    </row>
    <row r="916" spans="1:10" x14ac:dyDescent="0.25">
      <c r="A916" s="4" t="s">
        <v>537</v>
      </c>
      <c r="B916" s="5" t="s">
        <v>169</v>
      </c>
      <c r="D916" s="5" t="s">
        <v>135</v>
      </c>
      <c r="E916" s="6">
        <v>0</v>
      </c>
      <c r="F916" s="6">
        <v>1223</v>
      </c>
      <c r="H916" s="12" t="s">
        <v>14</v>
      </c>
      <c r="I916" s="6" t="s">
        <v>15</v>
      </c>
      <c r="J916" s="13">
        <v>33225</v>
      </c>
    </row>
    <row r="917" spans="1:10" x14ac:dyDescent="0.25">
      <c r="A917" s="4" t="s">
        <v>538</v>
      </c>
      <c r="B917" s="5" t="s">
        <v>169</v>
      </c>
      <c r="D917" s="5" t="s">
        <v>76</v>
      </c>
      <c r="E917" s="6">
        <v>0</v>
      </c>
      <c r="F917" s="6">
        <v>9578</v>
      </c>
      <c r="H917" s="12" t="s">
        <v>14</v>
      </c>
      <c r="I917" s="6" t="s">
        <v>15</v>
      </c>
      <c r="J917" s="13">
        <v>33225</v>
      </c>
    </row>
    <row r="918" spans="1:10" x14ac:dyDescent="0.25">
      <c r="A918" s="4" t="s">
        <v>539</v>
      </c>
      <c r="B918" s="5" t="s">
        <v>169</v>
      </c>
      <c r="D918" s="5" t="s">
        <v>160</v>
      </c>
      <c r="E918" s="6">
        <v>0</v>
      </c>
      <c r="F918" s="6">
        <v>1576</v>
      </c>
      <c r="H918" s="12" t="s">
        <v>14</v>
      </c>
      <c r="I918" s="6" t="s">
        <v>140</v>
      </c>
      <c r="J918" s="13">
        <v>36955</v>
      </c>
    </row>
    <row r="919" spans="1:10" x14ac:dyDescent="0.25">
      <c r="A919" s="4" t="s">
        <v>540</v>
      </c>
      <c r="B919" s="5" t="s">
        <v>169</v>
      </c>
      <c r="D919" s="5" t="s">
        <v>76</v>
      </c>
      <c r="E919" s="6">
        <v>0</v>
      </c>
      <c r="F919" s="6">
        <v>1353</v>
      </c>
      <c r="H919" s="12" t="s">
        <v>14</v>
      </c>
      <c r="I919" s="6" t="s">
        <v>15</v>
      </c>
      <c r="J919" s="13">
        <v>33225</v>
      </c>
    </row>
    <row r="920" spans="1:10" x14ac:dyDescent="0.25">
      <c r="A920" s="4" t="s">
        <v>541</v>
      </c>
      <c r="B920" s="5" t="s">
        <v>169</v>
      </c>
      <c r="D920" s="5" t="s">
        <v>76</v>
      </c>
      <c r="E920" s="6">
        <v>0</v>
      </c>
      <c r="F920" s="6">
        <v>91</v>
      </c>
      <c r="H920" s="12" t="s">
        <v>14</v>
      </c>
      <c r="I920" s="6" t="s">
        <v>15</v>
      </c>
      <c r="J920" s="13">
        <v>33225</v>
      </c>
    </row>
    <row r="921" spans="1:10" x14ac:dyDescent="0.25">
      <c r="A921" s="4" t="s">
        <v>542</v>
      </c>
      <c r="B921" s="5" t="s">
        <v>169</v>
      </c>
      <c r="D921" s="5" t="s">
        <v>76</v>
      </c>
      <c r="E921" s="6">
        <v>0</v>
      </c>
      <c r="F921" s="6">
        <v>635</v>
      </c>
      <c r="H921" s="12" t="s">
        <v>14</v>
      </c>
      <c r="I921" s="6" t="s">
        <v>15</v>
      </c>
      <c r="J921" s="13">
        <v>33225</v>
      </c>
    </row>
    <row r="922" spans="1:10" x14ac:dyDescent="0.25">
      <c r="A922" s="4" t="s">
        <v>543</v>
      </c>
      <c r="B922" s="5" t="s">
        <v>169</v>
      </c>
      <c r="D922" s="5" t="s">
        <v>152</v>
      </c>
      <c r="E922" s="6">
        <v>0</v>
      </c>
      <c r="F922" s="6">
        <v>164</v>
      </c>
      <c r="H922" s="12" t="s">
        <v>14</v>
      </c>
      <c r="I922" s="6" t="s">
        <v>140</v>
      </c>
      <c r="J922" s="13">
        <v>36955</v>
      </c>
    </row>
    <row r="923" spans="1:10" x14ac:dyDescent="0.25">
      <c r="A923" s="4" t="s">
        <v>544</v>
      </c>
      <c r="B923" s="5" t="s">
        <v>169</v>
      </c>
      <c r="D923" s="5" t="s">
        <v>152</v>
      </c>
      <c r="E923" s="6">
        <v>0</v>
      </c>
      <c r="F923" s="6">
        <v>47</v>
      </c>
      <c r="H923" s="12" t="s">
        <v>14</v>
      </c>
      <c r="I923" s="6" t="s">
        <v>140</v>
      </c>
      <c r="J923" s="13">
        <v>36955</v>
      </c>
    </row>
    <row r="924" spans="1:10" x14ac:dyDescent="0.25">
      <c r="A924" s="4" t="s">
        <v>545</v>
      </c>
      <c r="B924" s="5" t="s">
        <v>169</v>
      </c>
      <c r="D924" s="5" t="str">
        <f>VLOOKUP(A924,[1]külterület!$J:$M,4,FALSE)</f>
        <v>kivett, sh. út</v>
      </c>
      <c r="E924" s="6" t="str">
        <f>VLOOKUP(A924,[1]külterület!$J:$N,5,FALSE)</f>
        <v>-</v>
      </c>
      <c r="F924" s="6" t="str">
        <f>VLOOKUP(A924,[1]külterület!$J:$O,6,FALSE)</f>
        <v>590</v>
      </c>
      <c r="H924" s="6" t="str">
        <f>VLOOKUP(A924,[1]külterület!$D:$G,3,FALSE)</f>
        <v>1/1</v>
      </c>
      <c r="I924" s="6" t="str">
        <f>VLOOKUP(A924,[1]külterület!$D:$H,5,FALSE)</f>
        <v>1993. évi II. tv</v>
      </c>
      <c r="J924" s="6" t="str">
        <f>VLOOKUP(A924,[1]külterület!$D:$I,6,FALSE)</f>
        <v>2001.03.05</v>
      </c>
    </row>
    <row r="925" spans="1:10" x14ac:dyDescent="0.25">
      <c r="A925" s="4" t="s">
        <v>546</v>
      </c>
      <c r="B925" s="5" t="s">
        <v>169</v>
      </c>
      <c r="D925" s="5" t="str">
        <f>VLOOKUP(A925,[1]külterület!$J:$M,4,FALSE)</f>
        <v>kivett, vízmosás</v>
      </c>
      <c r="E925" s="6" t="str">
        <f>VLOOKUP(A925,[1]külterület!$J:$N,5,FALSE)</f>
        <v>-</v>
      </c>
      <c r="F925" s="6" t="str">
        <f>VLOOKUP(A925,[1]külterület!$J:$O,6,FALSE)</f>
        <v>769</v>
      </c>
      <c r="H925" s="6" t="str">
        <f>VLOOKUP(A925,[1]külterület!$D:$G,3,FALSE)</f>
        <v>1/1</v>
      </c>
      <c r="I925" s="6" t="s">
        <v>15</v>
      </c>
      <c r="J925" s="6" t="str">
        <f>VLOOKUP(A925,[1]külterület!$D:$I,6,FALSE)</f>
        <v>1990.12.18</v>
      </c>
    </row>
    <row r="926" spans="1:10" x14ac:dyDescent="0.25">
      <c r="A926" s="4" t="s">
        <v>547</v>
      </c>
      <c r="B926" s="5" t="s">
        <v>169</v>
      </c>
      <c r="D926" s="5" t="str">
        <f>VLOOKUP(A926,[1]külterület!$J:$M,4,FALSE)</f>
        <v>kivett, közút</v>
      </c>
      <c r="E926" s="6" t="str">
        <f>VLOOKUP(A926,[1]külterület!$J:$N,5,FALSE)</f>
        <v>-</v>
      </c>
      <c r="F926" s="6" t="str">
        <f>VLOOKUP(A926,[1]külterület!$J:$O,6,FALSE)</f>
        <v>5772</v>
      </c>
      <c r="H926" s="6" t="str">
        <f>VLOOKUP(A926,[1]külterület!$D:$G,3,FALSE)</f>
        <v>1/1</v>
      </c>
      <c r="I926" s="6" t="s">
        <v>15</v>
      </c>
      <c r="J926" s="6" t="str">
        <f>VLOOKUP(A926,[1]külterület!$D:$I,6,FALSE)</f>
        <v>1990.12.18</v>
      </c>
    </row>
    <row r="927" spans="1:10" x14ac:dyDescent="0.25">
      <c r="A927" s="4" t="s">
        <v>548</v>
      </c>
      <c r="B927" s="5" t="s">
        <v>169</v>
      </c>
      <c r="D927" s="5" t="str">
        <f>VLOOKUP(A927,[1]külterület!$J:$M,4,FALSE)</f>
        <v>kivett, magánút</v>
      </c>
      <c r="E927" s="6" t="str">
        <f>VLOOKUP(A927,[1]külterület!$J:$N,5,FALSE)</f>
        <v>-</v>
      </c>
      <c r="F927" s="6" t="str">
        <f>VLOOKUP(A927,[1]külterület!$J:$O,6,FALSE)</f>
        <v>1159</v>
      </c>
      <c r="H927" s="6" t="str">
        <f>VLOOKUP(A927,[1]külterület!$D:$G,3,FALSE)</f>
        <v>1/1</v>
      </c>
      <c r="I927" s="6" t="str">
        <f>VLOOKUP(A927,[1]külterület!$D:$H,5,FALSE)</f>
        <v>1993. évi II. tv</v>
      </c>
      <c r="J927" s="6" t="str">
        <f>VLOOKUP(A927,[1]külterület!$D:$I,6,FALSE)</f>
        <v>2016.04.26</v>
      </c>
    </row>
    <row r="928" spans="1:10" x14ac:dyDescent="0.25">
      <c r="A928" s="4" t="s">
        <v>549</v>
      </c>
      <c r="B928" s="5" t="s">
        <v>169</v>
      </c>
      <c r="D928" s="5" t="str">
        <f>VLOOKUP(A928,[1]külterület!$J:$M,4,FALSE)</f>
        <v>kivett, közút</v>
      </c>
      <c r="E928" s="6" t="str">
        <f>VLOOKUP(A928,[1]külterület!$J:$N,5,FALSE)</f>
        <v>-</v>
      </c>
      <c r="F928" s="6" t="str">
        <f>VLOOKUP(A928,[1]külterület!$J:$O,6,FALSE)</f>
        <v>7622</v>
      </c>
      <c r="H928" s="6" t="str">
        <f>VLOOKUP(A928,[1]külterület!$D:$G,3,FALSE)</f>
        <v>1/1</v>
      </c>
      <c r="I928" s="6" t="s">
        <v>15</v>
      </c>
      <c r="J928" s="6" t="str">
        <f>VLOOKUP(A928,[1]külterület!$D:$I,6,FALSE)</f>
        <v>1990.12.18</v>
      </c>
    </row>
    <row r="929" spans="1:10" x14ac:dyDescent="0.25">
      <c r="A929" s="4" t="s">
        <v>550</v>
      </c>
      <c r="B929" s="5" t="s">
        <v>169</v>
      </c>
      <c r="D929" s="5" t="str">
        <f>VLOOKUP(A929,[1]külterület!$J:$M,4,FALSE)</f>
        <v>kivett, sh. út</v>
      </c>
      <c r="E929" s="6" t="str">
        <f>VLOOKUP(A929,[1]külterület!$J:$N,5,FALSE)</f>
        <v>-</v>
      </c>
      <c r="F929" s="6" t="str">
        <f>VLOOKUP(A929,[1]külterület!$J:$O,6,FALSE)</f>
        <v>3932</v>
      </c>
      <c r="H929" s="6" t="str">
        <f>VLOOKUP(A929,[1]külterület!$D:$G,3,FALSE)</f>
        <v>1/1</v>
      </c>
      <c r="I929" s="6" t="str">
        <f>VLOOKUP(A929,[1]külterület!$D:$H,5,FALSE)</f>
        <v>1993. évi II. tv</v>
      </c>
      <c r="J929" s="6" t="str">
        <f>VLOOKUP(A929,[1]külterület!$D:$I,6,FALSE)</f>
        <v>2001.03.05</v>
      </c>
    </row>
    <row r="930" spans="1:10" x14ac:dyDescent="0.25">
      <c r="A930" s="4" t="s">
        <v>551</v>
      </c>
      <c r="B930" s="5" t="s">
        <v>169</v>
      </c>
      <c r="D930" s="5" t="str">
        <f>VLOOKUP(A930,[1]külterület!$J:$M,4,FALSE)</f>
        <v>kivett, sh. út</v>
      </c>
      <c r="E930" s="6" t="str">
        <f>VLOOKUP(A930,[1]külterület!$J:$N,5,FALSE)</f>
        <v>-</v>
      </c>
      <c r="F930" s="6" t="str">
        <f>VLOOKUP(A930,[1]külterület!$J:$O,6,FALSE)</f>
        <v>704</v>
      </c>
      <c r="H930" s="6" t="str">
        <f>VLOOKUP(A930,[1]külterület!$D:$G,3,FALSE)</f>
        <v>1/1</v>
      </c>
      <c r="I930" s="6" t="str">
        <f>VLOOKUP(A930,[1]külterület!$D:$H,5,FALSE)</f>
        <v>1993. évi II. tv</v>
      </c>
      <c r="J930" s="6" t="str">
        <f>VLOOKUP(A930,[1]külterület!$D:$I,6,FALSE)</f>
        <v>2001.03.05</v>
      </c>
    </row>
    <row r="931" spans="1:10" x14ac:dyDescent="0.25">
      <c r="A931" s="4" t="s">
        <v>552</v>
      </c>
      <c r="B931" s="5" t="s">
        <v>169</v>
      </c>
      <c r="D931" s="5" t="str">
        <f>VLOOKUP(A931,[1]külterület!$J:$M,4,FALSE)</f>
        <v>kivett, közút</v>
      </c>
      <c r="E931" s="6" t="str">
        <f>VLOOKUP(A931,[1]külterület!$J:$N,5,FALSE)</f>
        <v>2</v>
      </c>
      <c r="F931" s="6" t="str">
        <f>VLOOKUP(A931,[1]külterület!$J:$O,6,FALSE)</f>
        <v>4398</v>
      </c>
      <c r="H931" s="6" t="str">
        <f>VLOOKUP(A931,[1]külterület!$D:$G,3,FALSE)</f>
        <v>1/1</v>
      </c>
      <c r="I931" s="6" t="s">
        <v>15</v>
      </c>
      <c r="J931" s="6" t="str">
        <f>VLOOKUP(A931,[1]külterület!$D:$I,6,FALSE)</f>
        <v>1990.12.18</v>
      </c>
    </row>
    <row r="932" spans="1:10" x14ac:dyDescent="0.25">
      <c r="A932" s="4" t="s">
        <v>553</v>
      </c>
      <c r="B932" s="5" t="s">
        <v>169</v>
      </c>
      <c r="D932" s="5" t="str">
        <f>VLOOKUP(A932,[1]külterület!$J:$M,4,FALSE)</f>
        <v>kivett, vízmosás</v>
      </c>
      <c r="E932" s="6" t="str">
        <f>VLOOKUP(A932,[1]külterület!$J:$N,5,FALSE)</f>
        <v>-</v>
      </c>
      <c r="F932" s="6" t="str">
        <f>VLOOKUP(A932,[1]külterület!$J:$O,6,FALSE)</f>
        <v>3906</v>
      </c>
      <c r="H932" s="6" t="str">
        <f>VLOOKUP(A932,[1]külterület!$D:$G,3,FALSE)</f>
        <v>1/1</v>
      </c>
      <c r="I932" s="6" t="s">
        <v>15</v>
      </c>
      <c r="J932" s="6" t="str">
        <f>VLOOKUP(A932,[1]külterület!$D:$I,6,FALSE)</f>
        <v>1990.12.18</v>
      </c>
    </row>
    <row r="933" spans="1:10" s="42" customFormat="1" x14ac:dyDescent="0.25">
      <c r="A933" s="7" t="s">
        <v>554</v>
      </c>
      <c r="B933" s="8" t="s">
        <v>169</v>
      </c>
      <c r="C933" s="8"/>
      <c r="D933" s="8" t="str">
        <f>VLOOKUP(A933,[1]külterület!$J:$M,4,FALSE)</f>
        <v>kivett, út</v>
      </c>
      <c r="E933" s="9" t="str">
        <f>VLOOKUP(A933,[1]külterület!$J:$N,5,FALSE)</f>
        <v>-</v>
      </c>
      <c r="F933" s="9">
        <v>2840</v>
      </c>
      <c r="G933" s="9"/>
      <c r="H933" s="9" t="str">
        <f>VLOOKUP(A933,[1]külterület!$D:$G,3,FALSE)</f>
        <v>1/1</v>
      </c>
      <c r="I933" s="9" t="str">
        <f>VLOOKUP(A933,[1]külterület!$D:$H,5,FALSE)</f>
        <v>1993. évi II. tv</v>
      </c>
      <c r="J933" s="9" t="str">
        <f>VLOOKUP(A933,[1]külterület!$D:$I,6,FALSE)</f>
        <v>2001.03.05</v>
      </c>
    </row>
    <row r="934" spans="1:10" s="38" customFormat="1" x14ac:dyDescent="0.25">
      <c r="A934" s="7" t="s">
        <v>2850</v>
      </c>
      <c r="B934" s="8" t="s">
        <v>169</v>
      </c>
      <c r="C934" s="8"/>
      <c r="D934" s="8" t="s">
        <v>160</v>
      </c>
      <c r="E934" s="9"/>
      <c r="F934" s="9">
        <v>1522</v>
      </c>
      <c r="G934" s="9"/>
      <c r="H934" s="9" t="s">
        <v>14</v>
      </c>
      <c r="I934" s="9" t="s">
        <v>140</v>
      </c>
      <c r="J934" s="11">
        <v>36955</v>
      </c>
    </row>
    <row r="935" spans="1:10" x14ac:dyDescent="0.25">
      <c r="A935" s="4" t="s">
        <v>556</v>
      </c>
      <c r="B935" s="5" t="s">
        <v>169</v>
      </c>
      <c r="D935" s="5" t="str">
        <f>VLOOKUP(A935,[1]külterület!$J:$M,4,FALSE)</f>
        <v>kivett, sh. út</v>
      </c>
      <c r="E935" s="6" t="str">
        <f>VLOOKUP(A935,[1]külterület!$J:$N,5,FALSE)</f>
        <v>-</v>
      </c>
      <c r="F935" s="6" t="str">
        <f>VLOOKUP(A935,[1]külterület!$J:$O,6,FALSE)</f>
        <v>235</v>
      </c>
      <c r="H935" s="6" t="str">
        <f>VLOOKUP(A935,[1]külterület!$D:$G,3,FALSE)</f>
        <v>1/1</v>
      </c>
      <c r="I935" s="6" t="str">
        <f>VLOOKUP(A935,[1]külterület!$D:$H,5,FALSE)</f>
        <v>1993. évi II. tv</v>
      </c>
      <c r="J935" s="6" t="str">
        <f>VLOOKUP(A935,[1]külterület!$D:$I,6,FALSE)</f>
        <v>2007.01.05</v>
      </c>
    </row>
    <row r="936" spans="1:10" x14ac:dyDescent="0.25">
      <c r="A936" s="4" t="s">
        <v>557</v>
      </c>
      <c r="B936" s="5" t="s">
        <v>169</v>
      </c>
      <c r="D936" s="5" t="str">
        <f>VLOOKUP(A936,[1]külterület!$J:$M,4,FALSE)</f>
        <v>kivett, út</v>
      </c>
      <c r="E936" s="6" t="str">
        <f>VLOOKUP(A936,[1]külterület!$J:$N,5,FALSE)</f>
        <v>-</v>
      </c>
      <c r="F936" s="6" t="str">
        <f>VLOOKUP(A936,[1]külterület!$J:$O,6,FALSE)</f>
        <v>831</v>
      </c>
      <c r="H936" s="6" t="str">
        <f>VLOOKUP(A936,[1]külterület!$D:$G,3,FALSE)</f>
        <v>1/1</v>
      </c>
      <c r="I936" s="6" t="str">
        <f>VLOOKUP(A936,[1]külterület!$D:$H,5,FALSE)</f>
        <v>1993. évi II. tv</v>
      </c>
      <c r="J936" s="6" t="str">
        <f>VLOOKUP(A936,[1]külterület!$D:$I,6,FALSE)</f>
        <v>2001.03.05</v>
      </c>
    </row>
    <row r="937" spans="1:10" x14ac:dyDescent="0.25">
      <c r="A937" s="4" t="s">
        <v>558</v>
      </c>
      <c r="B937" s="5" t="s">
        <v>169</v>
      </c>
      <c r="D937" s="5" t="str">
        <f>VLOOKUP(A937,[1]külterület!$J:$M,4,FALSE)</f>
        <v>kivett, közút</v>
      </c>
      <c r="E937" s="6" t="str">
        <f>VLOOKUP(A937,[1]külterület!$J:$N,5,FALSE)</f>
        <v>-</v>
      </c>
      <c r="F937" s="6" t="str">
        <f>VLOOKUP(A937,[1]külterület!$J:$O,6,FALSE)</f>
        <v>4507</v>
      </c>
      <c r="H937" s="6" t="str">
        <f>VLOOKUP(A937,[1]külterület!$D:$G,3,FALSE)</f>
        <v>1/1</v>
      </c>
      <c r="I937" s="6" t="s">
        <v>15</v>
      </c>
      <c r="J937" s="6" t="str">
        <f>VLOOKUP(A937,[1]külterület!$D:$I,6,FALSE)</f>
        <v>1990.12.18</v>
      </c>
    </row>
    <row r="938" spans="1:10" x14ac:dyDescent="0.25">
      <c r="A938" s="4" t="s">
        <v>559</v>
      </c>
      <c r="B938" s="5" t="s">
        <v>169</v>
      </c>
      <c r="D938" s="5" t="str">
        <f>VLOOKUP(A938,[1]külterület!$J:$M,4,FALSE)</f>
        <v>kivett, közút</v>
      </c>
      <c r="E938" s="6" t="str">
        <f>VLOOKUP(A938,[1]külterület!$J:$N,5,FALSE)</f>
        <v>-</v>
      </c>
      <c r="F938" s="6" t="str">
        <f>VLOOKUP(A938,[1]külterület!$J:$O,6,FALSE)</f>
        <v>2032</v>
      </c>
      <c r="H938" s="6" t="str">
        <f>VLOOKUP(A938,[1]külterület!$D:$G,3,FALSE)</f>
        <v>1/1</v>
      </c>
      <c r="I938" s="6" t="s">
        <v>15</v>
      </c>
      <c r="J938" s="6" t="str">
        <f>VLOOKUP(A938,[1]külterület!$D:$I,6,FALSE)</f>
        <v>1990.12.18</v>
      </c>
    </row>
    <row r="939" spans="1:10" x14ac:dyDescent="0.25">
      <c r="A939" s="4" t="s">
        <v>560</v>
      </c>
      <c r="B939" s="5" t="s">
        <v>169</v>
      </c>
      <c r="D939" s="5" t="str">
        <f>VLOOKUP(A939,[1]külterület!$J:$M,4,FALSE)</f>
        <v>kivett, vízmosás</v>
      </c>
      <c r="E939" s="6" t="str">
        <f>VLOOKUP(A939,[1]külterület!$J:$N,5,FALSE)</f>
        <v>-</v>
      </c>
      <c r="F939" s="6" t="str">
        <f>VLOOKUP(A939,[1]külterület!$J:$O,6,FALSE)</f>
        <v>831</v>
      </c>
      <c r="H939" s="6" t="str">
        <f>VLOOKUP(A939,[1]külterület!$D:$G,3,FALSE)</f>
        <v>1/1</v>
      </c>
      <c r="I939" s="6" t="s">
        <v>15</v>
      </c>
      <c r="J939" s="6" t="str">
        <f>VLOOKUP(A939,[1]külterület!$D:$I,6,FALSE)</f>
        <v>1990.12.18</v>
      </c>
    </row>
    <row r="940" spans="1:10" x14ac:dyDescent="0.25">
      <c r="A940" s="4" t="s">
        <v>561</v>
      </c>
      <c r="B940" s="5" t="s">
        <v>169</v>
      </c>
      <c r="D940" s="5" t="str">
        <f>VLOOKUP(A940,[1]külterület!$J:$M,4,FALSE)</f>
        <v>kivett, közút</v>
      </c>
      <c r="E940" s="6" t="str">
        <f>VLOOKUP(A940,[1]külterület!$J:$N,5,FALSE)</f>
        <v>-</v>
      </c>
      <c r="F940" s="6" t="str">
        <f>VLOOKUP(A940,[1]külterület!$J:$O,6,FALSE)</f>
        <v>2343</v>
      </c>
      <c r="H940" s="6" t="str">
        <f>VLOOKUP(A940,[1]külterület!$D:$G,3,FALSE)</f>
        <v>1/1</v>
      </c>
      <c r="I940" s="6" t="s">
        <v>15</v>
      </c>
      <c r="J940" s="6" t="str">
        <f>VLOOKUP(A940,[1]külterület!$D:$I,6,FALSE)</f>
        <v>1990.12.18</v>
      </c>
    </row>
    <row r="941" spans="1:10" x14ac:dyDescent="0.25">
      <c r="A941" s="4" t="s">
        <v>562</v>
      </c>
      <c r="B941" s="5" t="s">
        <v>169</v>
      </c>
      <c r="D941" s="5" t="str">
        <f>VLOOKUP(A941,[1]külterület!$J:$M,4,FALSE)</f>
        <v>kivett, közút</v>
      </c>
      <c r="E941" s="6" t="str">
        <f>VLOOKUP(A941,[1]külterület!$J:$N,5,FALSE)</f>
        <v>-</v>
      </c>
      <c r="F941" s="6" t="str">
        <f>VLOOKUP(A941,[1]külterület!$J:$O,6,FALSE)</f>
        <v>965</v>
      </c>
      <c r="H941" s="6" t="str">
        <f>VLOOKUP(A941,[1]külterület!$D:$G,3,FALSE)</f>
        <v>1/1</v>
      </c>
      <c r="I941" s="6" t="s">
        <v>15</v>
      </c>
      <c r="J941" s="6" t="str">
        <f>VLOOKUP(A941,[1]külterület!$D:$I,6,FALSE)</f>
        <v>1990.12.18</v>
      </c>
    </row>
    <row r="942" spans="1:10" x14ac:dyDescent="0.25">
      <c r="A942" s="4" t="s">
        <v>563</v>
      </c>
      <c r="B942" s="5" t="s">
        <v>169</v>
      </c>
      <c r="D942" s="5" t="str">
        <f>VLOOKUP(A942,[1]külterület!$J:$M,4,FALSE)</f>
        <v>kivett, sh. út</v>
      </c>
      <c r="E942" s="6" t="str">
        <f>VLOOKUP(A942,[1]külterület!$J:$N,5,FALSE)</f>
        <v>-</v>
      </c>
      <c r="F942" s="6" t="str">
        <f>VLOOKUP(A942,[1]külterület!$J:$O,6,FALSE)</f>
        <v>3487</v>
      </c>
      <c r="H942" s="6" t="str">
        <f>VLOOKUP(A942,[1]külterület!$D:$G,3,FALSE)</f>
        <v>1/1</v>
      </c>
      <c r="I942" s="6" t="s">
        <v>15</v>
      </c>
      <c r="J942" s="6" t="str">
        <f>VLOOKUP(A942,[1]külterület!$D:$I,6,FALSE)</f>
        <v>1990.12.18</v>
      </c>
    </row>
    <row r="943" spans="1:10" x14ac:dyDescent="0.25">
      <c r="A943" s="4" t="s">
        <v>564</v>
      </c>
      <c r="B943" s="5" t="s">
        <v>169</v>
      </c>
      <c r="D943" s="5" t="s">
        <v>139</v>
      </c>
      <c r="E943" s="6">
        <v>3</v>
      </c>
      <c r="F943" s="6">
        <v>9486</v>
      </c>
      <c r="H943" s="12" t="s">
        <v>14</v>
      </c>
      <c r="I943" s="6" t="s">
        <v>140</v>
      </c>
      <c r="J943" s="13">
        <v>36955</v>
      </c>
    </row>
    <row r="944" spans="1:10" x14ac:dyDescent="0.25">
      <c r="A944" s="4" t="s">
        <v>565</v>
      </c>
      <c r="B944" s="5" t="s">
        <v>169</v>
      </c>
      <c r="D944" s="5" t="s">
        <v>152</v>
      </c>
      <c r="E944" s="6">
        <v>0</v>
      </c>
      <c r="F944" s="6">
        <v>3603</v>
      </c>
      <c r="H944" s="12" t="s">
        <v>14</v>
      </c>
      <c r="I944" s="6" t="s">
        <v>140</v>
      </c>
      <c r="J944" s="13">
        <v>36955</v>
      </c>
    </row>
    <row r="945" spans="1:11" x14ac:dyDescent="0.25">
      <c r="A945" s="4" t="s">
        <v>566</v>
      </c>
      <c r="B945" s="5" t="s">
        <v>169</v>
      </c>
      <c r="D945" s="5" t="s">
        <v>160</v>
      </c>
      <c r="E945" s="6">
        <v>0</v>
      </c>
      <c r="F945" s="6">
        <v>3552</v>
      </c>
      <c r="H945" s="12" t="s">
        <v>14</v>
      </c>
      <c r="I945" s="6" t="s">
        <v>140</v>
      </c>
      <c r="J945" s="13">
        <v>36955</v>
      </c>
    </row>
    <row r="946" spans="1:11" x14ac:dyDescent="0.25">
      <c r="A946" s="4" t="s">
        <v>14</v>
      </c>
      <c r="B946" s="5" t="s">
        <v>9</v>
      </c>
      <c r="D946" s="5" t="str">
        <f>VLOOKUP(A946,[1]belterület!$J:$M,4,FALSE)</f>
        <v>kivett, közterület</v>
      </c>
      <c r="E946" s="6" t="str">
        <f>VLOOKUP(A946,[1]belterület!$J:$N,5,FALSE)</f>
        <v>-</v>
      </c>
      <c r="F946" s="6" t="str">
        <f>VLOOKUP(A946,[1]belterület!$J:$O,6,FALSE)</f>
        <v>6546</v>
      </c>
      <c r="H946" s="6" t="str">
        <f>VLOOKUP(A946,[1]belterület!$D:$F,3,FALSE)</f>
        <v>1/1</v>
      </c>
      <c r="I946" s="6" t="str">
        <f>VLOOKUP(A946,[1]belterület!$D:$H,5,FALSE)</f>
        <v>átadás</v>
      </c>
      <c r="J946" s="6" t="str">
        <f>VLOOKUP(A946,[1]belterület!$D:$I,6,FALSE)</f>
        <v>1994.02.14</v>
      </c>
    </row>
    <row r="947" spans="1:11" x14ac:dyDescent="0.25">
      <c r="A947" s="4" t="s">
        <v>567</v>
      </c>
      <c r="B947" s="5" t="s">
        <v>9</v>
      </c>
      <c r="D947" s="5" t="str">
        <f>VLOOKUP(A947,[1]belterület!$J:$M,4,FALSE)</f>
        <v>kivett, országos közút</v>
      </c>
      <c r="E947" s="6" t="str">
        <f>VLOOKUP(A947,[1]belterület!$J:$N,5,FALSE)</f>
        <v>1</v>
      </c>
      <c r="F947" s="6" t="str">
        <f>VLOOKUP(A947,[1]belterület!$J:$O,6,FALSE)</f>
        <v>7129</v>
      </c>
      <c r="H947" s="6" t="str">
        <f>VLOOKUP(A947,[1]belterület!$D:$F,3,FALSE)</f>
        <v>1/1</v>
      </c>
      <c r="I947" s="6" t="str">
        <f>VLOOKUP(A947,[1]belterület!$D:$H,5,FALSE)</f>
        <v>átadás</v>
      </c>
      <c r="J947" s="6" t="str">
        <f>VLOOKUP(A947,[1]belterület!$D:$I,6,FALSE)</f>
        <v>2009.01.27</v>
      </c>
    </row>
    <row r="948" spans="1:11" x14ac:dyDescent="0.25">
      <c r="A948" s="16">
        <v>29</v>
      </c>
      <c r="B948" s="5" t="s">
        <v>9</v>
      </c>
      <c r="D948" s="5" t="str">
        <f>VLOOKUP(A948,[1]belterület!$J:$M,4,FALSE)</f>
        <v>kivett, közterület</v>
      </c>
      <c r="E948" s="6" t="str">
        <f>VLOOKUP(A948,[1]belterület!$J:$N,5,FALSE)</f>
        <v>-</v>
      </c>
      <c r="F948" s="6" t="str">
        <f>VLOOKUP(A948,[1]belterület!$J:$O,6,FALSE)</f>
        <v>1510</v>
      </c>
      <c r="H948" s="6" t="str">
        <f>VLOOKUP(A948,[1]belterület!$D:$F,3,FALSE)</f>
        <v>1/1</v>
      </c>
      <c r="I948" s="6" t="str">
        <f>VLOOKUP(A948,[1]belterület!$D:$H,5,FALSE)</f>
        <v>átszállás</v>
      </c>
      <c r="J948" s="6" t="str">
        <f>VLOOKUP(A948,[1]belterület!$D:$I,6,FALSE)</f>
        <v>1990.12.18</v>
      </c>
    </row>
    <row r="949" spans="1:11" s="28" customFormat="1" x14ac:dyDescent="0.25">
      <c r="A949" s="17" t="s">
        <v>2520</v>
      </c>
      <c r="B949" s="8" t="s">
        <v>9</v>
      </c>
      <c r="C949" s="8"/>
      <c r="D949" s="8" t="s">
        <v>41</v>
      </c>
      <c r="E949" s="9"/>
      <c r="F949" s="9">
        <v>687</v>
      </c>
      <c r="G949" s="9"/>
      <c r="H949" s="10" t="s">
        <v>14</v>
      </c>
      <c r="I949" s="9" t="s">
        <v>161</v>
      </c>
      <c r="J949" s="11">
        <v>33225</v>
      </c>
      <c r="K949" s="8" t="s">
        <v>2058</v>
      </c>
    </row>
    <row r="950" spans="1:11" x14ac:dyDescent="0.25">
      <c r="A950" s="4">
        <v>52</v>
      </c>
      <c r="B950" s="5" t="s">
        <v>9</v>
      </c>
      <c r="D950" s="5" t="str">
        <f>VLOOKUP(A950,[1]belterület!$J:$M,4,FALSE)</f>
        <v>kivett, közút</v>
      </c>
      <c r="E950" s="6" t="str">
        <f>VLOOKUP(A950,[1]belterület!$J:$N,5,FALSE)</f>
        <v>-</v>
      </c>
      <c r="F950" s="6" t="str">
        <f>VLOOKUP(A950,[1]belterület!$J:$O,6,FALSE)</f>
        <v>1385</v>
      </c>
      <c r="H950" s="6" t="str">
        <f>VLOOKUP(A950,[1]belterület!$D:$F,3,FALSE)</f>
        <v>1/1</v>
      </c>
      <c r="I950" s="6" t="str">
        <f>VLOOKUP(A950,[1]belterület!$D:$H,5,FALSE)</f>
        <v>átszállás</v>
      </c>
      <c r="J950" s="6" t="str">
        <f>VLOOKUP(A950,[1]belterület!$D:$I,6,FALSE)</f>
        <v>1990.12.18</v>
      </c>
    </row>
    <row r="951" spans="1:11" x14ac:dyDescent="0.25">
      <c r="A951" s="4">
        <v>57</v>
      </c>
      <c r="B951" s="5" t="s">
        <v>9</v>
      </c>
      <c r="D951" s="5" t="str">
        <f>VLOOKUP(A951,[1]belterület!$J:$M,4,FALSE)</f>
        <v>kivett, sh. út</v>
      </c>
      <c r="E951" s="6" t="str">
        <f>VLOOKUP(A951,[1]belterület!$J:$N,5,FALSE)</f>
        <v>-</v>
      </c>
      <c r="F951" s="6" t="str">
        <f>VLOOKUP(A951,[1]belterület!$J:$O,6,FALSE)</f>
        <v>1826</v>
      </c>
      <c r="H951" s="6" t="str">
        <f>VLOOKUP(A951,[1]belterület!$D:$F,3,FALSE)</f>
        <v>1/1</v>
      </c>
      <c r="I951" s="6" t="str">
        <f>VLOOKUP(A951,[1]belterület!$D:$H,5,FALSE)</f>
        <v>átadás</v>
      </c>
      <c r="J951" s="6" t="str">
        <f>VLOOKUP(A951,[1]belterület!$D:$I,6,FALSE)</f>
        <v>2001.03.29</v>
      </c>
    </row>
    <row r="952" spans="1:11" x14ac:dyDescent="0.25">
      <c r="A952" s="4">
        <v>64</v>
      </c>
      <c r="B952" s="5" t="s">
        <v>9</v>
      </c>
      <c r="D952" s="5" t="str">
        <f>VLOOKUP(A952,[1]belterület!$J:$M,4,FALSE)</f>
        <v>kivett, közút</v>
      </c>
      <c r="E952" s="6" t="str">
        <f>VLOOKUP(A952,[1]belterület!$J:$N,5,FALSE)</f>
        <v>-</v>
      </c>
      <c r="F952" s="6" t="str">
        <f>VLOOKUP(A952,[1]belterület!$J:$O,6,FALSE)</f>
        <v>1122</v>
      </c>
      <c r="H952" s="6" t="str">
        <f>VLOOKUP(A952,[1]belterület!$D:$F,3,FALSE)</f>
        <v>1/1</v>
      </c>
      <c r="I952" s="6" t="str">
        <f>VLOOKUP(A952,[1]belterület!$D:$H,5,FALSE)</f>
        <v>átszállás</v>
      </c>
      <c r="J952" s="6" t="str">
        <f>VLOOKUP(A952,[1]belterület!$D:$I,6,FALSE)</f>
        <v>1990.12.18</v>
      </c>
    </row>
    <row r="953" spans="1:11" x14ac:dyDescent="0.25">
      <c r="A953" s="4">
        <v>67</v>
      </c>
      <c r="B953" s="5" t="s">
        <v>9</v>
      </c>
      <c r="D953" s="5" t="str">
        <f>VLOOKUP(A953,[1]belterület!$J:$M,4,FALSE)</f>
        <v>kivett, közút</v>
      </c>
      <c r="E953" s="6" t="str">
        <f>VLOOKUP(A953,[1]belterület!$J:$N,5,FALSE)</f>
        <v>-</v>
      </c>
      <c r="F953" s="6" t="str">
        <f>VLOOKUP(A953,[1]belterület!$J:$O,6,FALSE)</f>
        <v>2579</v>
      </c>
      <c r="H953" s="6" t="str">
        <f>VLOOKUP(A953,[1]belterület!$D:$F,3,FALSE)</f>
        <v>1/1</v>
      </c>
      <c r="I953" s="6" t="str">
        <f>VLOOKUP(A953,[1]belterület!$D:$H,5,FALSE)</f>
        <v>átszállás</v>
      </c>
      <c r="J953" s="6" t="str">
        <f>VLOOKUP(A953,[1]belterület!$D:$I,6,FALSE)</f>
        <v>1990.12.18</v>
      </c>
    </row>
    <row r="954" spans="1:11" s="28" customFormat="1" x14ac:dyDescent="0.25">
      <c r="A954" s="7" t="s">
        <v>3073</v>
      </c>
      <c r="B954" s="8" t="s">
        <v>9</v>
      </c>
      <c r="C954" s="8"/>
      <c r="D954" s="8" t="s">
        <v>597</v>
      </c>
      <c r="E954" s="9"/>
      <c r="F954" s="9">
        <v>4619</v>
      </c>
      <c r="G954" s="9"/>
      <c r="H954" s="10" t="s">
        <v>14</v>
      </c>
      <c r="I954" s="9" t="s">
        <v>1558</v>
      </c>
      <c r="J954" s="11">
        <v>45064</v>
      </c>
    </row>
    <row r="955" spans="1:11" x14ac:dyDescent="0.25">
      <c r="A955" s="4">
        <v>96</v>
      </c>
      <c r="B955" s="5" t="s">
        <v>9</v>
      </c>
      <c r="C955" s="5" t="s">
        <v>568</v>
      </c>
      <c r="D955" s="5" t="str">
        <f>VLOOKUP(A955,[1]belterület!$J:$M,4,FALSE)</f>
        <v>kivett, közterület</v>
      </c>
      <c r="E955" s="6" t="str">
        <f>VLOOKUP(A955,[1]belterület!$J:$N,5,FALSE)</f>
        <v>-</v>
      </c>
      <c r="F955" s="6" t="str">
        <f>VLOOKUP(A955,[1]belterület!$J:$O,6,FALSE)</f>
        <v>1376</v>
      </c>
      <c r="H955" s="6" t="str">
        <f>VLOOKUP(A955,[1]belterület!$D:$F,3,FALSE)</f>
        <v>1/1</v>
      </c>
      <c r="I955" s="6" t="str">
        <f>VLOOKUP(A955,[1]belterület!$D:$H,5,FALSE)</f>
        <v>átszállás</v>
      </c>
      <c r="J955" s="6" t="str">
        <f>VLOOKUP(A955,[1]belterület!$D:$I,6,FALSE)</f>
        <v>1990.12.18</v>
      </c>
    </row>
    <row r="956" spans="1:11" s="28" customFormat="1" x14ac:dyDescent="0.25">
      <c r="A956" s="7">
        <v>99</v>
      </c>
      <c r="B956" s="8" t="s">
        <v>9</v>
      </c>
      <c r="C956" s="8" t="s">
        <v>569</v>
      </c>
      <c r="D956" s="8" t="str">
        <f>VLOOKUP(A956,[1]belterület!$J:$M,4,FALSE)</f>
        <v>kivett, közút</v>
      </c>
      <c r="E956" s="9" t="str">
        <f>VLOOKUP(A956,[1]belterület!$J:$N,5,FALSE)</f>
        <v>-</v>
      </c>
      <c r="F956" s="9">
        <v>1534</v>
      </c>
      <c r="G956" s="9"/>
      <c r="H956" s="9" t="str">
        <f>VLOOKUP(A956,[1]belterület!$D:$F,3,FALSE)</f>
        <v>1/1</v>
      </c>
      <c r="I956" s="9" t="str">
        <f>VLOOKUP(A956,[1]belterület!$D:$H,5,FALSE)</f>
        <v>átszállás</v>
      </c>
      <c r="J956" s="9" t="str">
        <f>VLOOKUP(A956,[1]belterület!$D:$I,6,FALSE)</f>
        <v>1990.12.18</v>
      </c>
    </row>
    <row r="957" spans="1:11" x14ac:dyDescent="0.25">
      <c r="A957" s="4">
        <v>104</v>
      </c>
      <c r="B957" s="5" t="s">
        <v>9</v>
      </c>
      <c r="D957" s="5" t="str">
        <f>VLOOKUP(A957,[1]belterület!$J:$M,4,FALSE)</f>
        <v>kivett, közút</v>
      </c>
      <c r="E957" s="6" t="str">
        <f>VLOOKUP(A957,[1]belterület!$J:$N,5,FALSE)</f>
        <v>-</v>
      </c>
      <c r="F957" s="6" t="str">
        <f>VLOOKUP(A957,[1]belterület!$J:$O,6,FALSE)</f>
        <v>1415</v>
      </c>
      <c r="H957" s="6" t="str">
        <f>VLOOKUP(A957,[1]belterület!$D:$F,3,FALSE)</f>
        <v>1/1</v>
      </c>
      <c r="I957" s="6" t="str">
        <f>VLOOKUP(A957,[1]belterület!$D:$H,5,FALSE)</f>
        <v>átszállás</v>
      </c>
      <c r="J957" s="6" t="str">
        <f>VLOOKUP(A957,[1]belterület!$D:$I,6,FALSE)</f>
        <v>1990.12.18</v>
      </c>
    </row>
    <row r="958" spans="1:11" x14ac:dyDescent="0.25">
      <c r="A958" s="4">
        <v>110</v>
      </c>
      <c r="B958" s="5" t="s">
        <v>9</v>
      </c>
      <c r="C958" s="5" t="s">
        <v>130</v>
      </c>
      <c r="D958" s="5" t="str">
        <f>VLOOKUP(A958,[1]belterület!$J:$M,4,FALSE)</f>
        <v>kivett, közterület</v>
      </c>
      <c r="E958" s="6" t="str">
        <f>VLOOKUP(A958,[1]belterület!$J:$N,5,FALSE)</f>
        <v>-</v>
      </c>
      <c r="F958" s="6" t="str">
        <f>VLOOKUP(A958,[1]belterület!$J:$O,6,FALSE)</f>
        <v>2101</v>
      </c>
      <c r="H958" s="6" t="str">
        <f>VLOOKUP(A958,[1]belterület!$D:$F,3,FALSE)</f>
        <v>1/1</v>
      </c>
      <c r="I958" s="6" t="str">
        <f>VLOOKUP(A958,[1]belterület!$D:$H,5,FALSE)</f>
        <v>átszállás</v>
      </c>
      <c r="J958" s="6" t="str">
        <f>VLOOKUP(A958,[1]belterület!$D:$I,6,FALSE)</f>
        <v>1990.12.18</v>
      </c>
    </row>
    <row r="959" spans="1:11" x14ac:dyDescent="0.25">
      <c r="A959" s="4">
        <v>125</v>
      </c>
      <c r="B959" s="5" t="s">
        <v>9</v>
      </c>
      <c r="D959" s="5" t="str">
        <f>VLOOKUP(A959,[1]belterület!$J:$M,4,FALSE)</f>
        <v>kivett, beépítetlen terület,gazdasági épület</v>
      </c>
      <c r="E959" s="6" t="str">
        <f>VLOOKUP(A959,[1]belterület!$J:$N,5,FALSE)</f>
        <v>-</v>
      </c>
      <c r="F959" s="6" t="str">
        <f>VLOOKUP(A959,[1]belterület!$J:$O,6,FALSE)</f>
        <v>3565</v>
      </c>
      <c r="H959" s="6" t="str">
        <f>VLOOKUP(A959,[1]belterület!$D:$F,3,FALSE)</f>
        <v>1/1</v>
      </c>
      <c r="I959" s="6" t="str">
        <f>VLOOKUP(A959,[1]belterület!$D:$H,5,FALSE)</f>
        <v>átszállás</v>
      </c>
      <c r="J959" s="6" t="str">
        <f>VLOOKUP(A959,[1]belterület!$D:$I,6,FALSE)</f>
        <v>1990.12.18</v>
      </c>
    </row>
    <row r="960" spans="1:11" x14ac:dyDescent="0.25">
      <c r="A960" s="4">
        <v>152</v>
      </c>
      <c r="B960" s="5" t="s">
        <v>9</v>
      </c>
      <c r="C960" s="5" t="s">
        <v>570</v>
      </c>
      <c r="D960" s="5" t="str">
        <f>VLOOKUP(A960,[1]belterület!$J:$M,4,FALSE)</f>
        <v>kivett, közterület</v>
      </c>
      <c r="E960" s="6" t="str">
        <f>VLOOKUP(A960,[1]belterület!$J:$N,5,FALSE)</f>
        <v>-</v>
      </c>
      <c r="F960" s="6" t="str">
        <f>VLOOKUP(A960,[1]belterület!$J:$O,6,FALSE)</f>
        <v>7500</v>
      </c>
      <c r="H960" s="6" t="str">
        <f>VLOOKUP(A960,[1]belterület!$D:$F,3,FALSE)</f>
        <v>1/1</v>
      </c>
      <c r="I960" s="6" t="str">
        <f>VLOOKUP(A960,[1]belterület!$D:$H,5,FALSE)</f>
        <v>átszállás</v>
      </c>
      <c r="J960" s="6" t="str">
        <f>VLOOKUP(A960,[1]belterület!$D:$I,6,FALSE)</f>
        <v>1990.12.18</v>
      </c>
    </row>
    <row r="961" spans="1:10" x14ac:dyDescent="0.25">
      <c r="A961" s="4">
        <v>154</v>
      </c>
      <c r="B961" s="5" t="s">
        <v>9</v>
      </c>
      <c r="C961" s="5" t="s">
        <v>571</v>
      </c>
      <c r="D961" s="5" t="str">
        <f>VLOOKUP(A961,[1]belterület!$J:$M,4,FALSE)</f>
        <v>kivett, közút</v>
      </c>
      <c r="E961" s="6" t="str">
        <f>VLOOKUP(A961,[1]belterület!$J:$N,5,FALSE)</f>
        <v>-</v>
      </c>
      <c r="F961" s="6" t="str">
        <f>VLOOKUP(A961,[1]belterület!$J:$O,6,FALSE)</f>
        <v>864</v>
      </c>
      <c r="H961" s="6" t="str">
        <f>VLOOKUP(A961,[1]belterület!$D:$F,3,FALSE)</f>
        <v>1/1</v>
      </c>
      <c r="I961" s="6" t="str">
        <f>VLOOKUP(A961,[1]belterület!$D:$H,5,FALSE)</f>
        <v>átszállás</v>
      </c>
      <c r="J961" s="6" t="str">
        <f>VLOOKUP(A961,[1]belterület!$D:$I,6,FALSE)</f>
        <v>1990.12.18</v>
      </c>
    </row>
    <row r="962" spans="1:10" x14ac:dyDescent="0.25">
      <c r="A962" s="4">
        <v>171</v>
      </c>
      <c r="B962" s="5" t="s">
        <v>9</v>
      </c>
      <c r="D962" s="5" t="str">
        <f>VLOOKUP(A962,[1]belterület!$J:$M,4,FALSE)</f>
        <v>kivett, közút</v>
      </c>
      <c r="E962" s="6" t="str">
        <f>VLOOKUP(A962,[1]belterület!$J:$N,5,FALSE)</f>
        <v>-</v>
      </c>
      <c r="F962" s="6" t="str">
        <f>VLOOKUP(A962,[1]belterület!$J:$O,6,FALSE)</f>
        <v>160</v>
      </c>
      <c r="H962" s="6" t="str">
        <f>VLOOKUP(A962,[1]belterület!$D:$F,3,FALSE)</f>
        <v>1/1</v>
      </c>
      <c r="I962" s="6" t="str">
        <f>VLOOKUP(A962,[1]belterület!$D:$H,5,FALSE)</f>
        <v>átszállás</v>
      </c>
      <c r="J962" s="6" t="str">
        <f>VLOOKUP(A962,[1]belterület!$D:$I,6,FALSE)</f>
        <v>1990.12.18</v>
      </c>
    </row>
    <row r="963" spans="1:10" x14ac:dyDescent="0.25">
      <c r="A963" s="4">
        <v>193</v>
      </c>
      <c r="B963" s="5" t="s">
        <v>9</v>
      </c>
      <c r="D963" s="5" t="str">
        <f>VLOOKUP(A963,[1]belterület!$J:$M,4,FALSE)</f>
        <v>kivett, árok</v>
      </c>
      <c r="E963" s="6" t="str">
        <f>VLOOKUP(A963,[1]belterület!$J:$N,5,FALSE)</f>
        <v>-</v>
      </c>
      <c r="F963" s="6" t="str">
        <f>VLOOKUP(A963,[1]belterület!$J:$O,6,FALSE)</f>
        <v>53</v>
      </c>
      <c r="H963" s="6" t="str">
        <f>VLOOKUP(A963,[1]belterület!$D:$F,3,FALSE)</f>
        <v>1/1</v>
      </c>
      <c r="I963" s="6" t="str">
        <f>VLOOKUP(A963,[1]belterület!$D:$H,5,FALSE)</f>
        <v>átszállás</v>
      </c>
      <c r="J963" s="6" t="str">
        <f>VLOOKUP(A963,[1]belterület!$D:$I,6,FALSE)</f>
        <v>1990.12.18</v>
      </c>
    </row>
    <row r="964" spans="1:10" x14ac:dyDescent="0.25">
      <c r="A964" s="4">
        <v>199</v>
      </c>
      <c r="B964" s="5" t="s">
        <v>9</v>
      </c>
      <c r="C964" s="5" t="s">
        <v>572</v>
      </c>
      <c r="D964" s="5" t="str">
        <f>VLOOKUP(A964,[1]belterület!$J:$M,4,FALSE)</f>
        <v>kivett, közterület</v>
      </c>
      <c r="E964" s="6" t="str">
        <f>VLOOKUP(A964,[1]belterület!$J:$N,5,FALSE)</f>
        <v>-</v>
      </c>
      <c r="F964" s="6" t="str">
        <f>VLOOKUP(A964,[1]belterület!$J:$O,6,FALSE)</f>
        <v>257</v>
      </c>
      <c r="H964" s="6" t="str">
        <f>VLOOKUP(A964,[1]belterület!$D:$F,3,FALSE)</f>
        <v>1/1</v>
      </c>
      <c r="I964" s="6" t="str">
        <f>VLOOKUP(A964,[1]belterület!$D:$H,5,FALSE)</f>
        <v>átszállás</v>
      </c>
      <c r="J964" s="6" t="str">
        <f>VLOOKUP(A964,[1]belterület!$D:$I,6,FALSE)</f>
        <v>1990.12.18</v>
      </c>
    </row>
    <row r="965" spans="1:10" x14ac:dyDescent="0.25">
      <c r="A965" s="4">
        <v>202</v>
      </c>
      <c r="B965" s="5" t="s">
        <v>9</v>
      </c>
      <c r="D965" s="5" t="str">
        <f>VLOOKUP(A965,[1]belterület!$J:$M,4,FALSE)</f>
        <v>kivett, közterület</v>
      </c>
      <c r="E965" s="6" t="str">
        <f>VLOOKUP(A965,[1]belterület!$J:$N,5,FALSE)</f>
        <v>-</v>
      </c>
      <c r="F965" s="6" t="str">
        <f>VLOOKUP(A965,[1]belterület!$J:$O,6,FALSE)</f>
        <v>78</v>
      </c>
      <c r="H965" s="6" t="str">
        <f>VLOOKUP(A965,[1]belterület!$D:$F,3,FALSE)</f>
        <v>1/1</v>
      </c>
      <c r="I965" s="6" t="str">
        <f>VLOOKUP(A965,[1]belterület!$D:$H,5,FALSE)</f>
        <v>átszállás</v>
      </c>
      <c r="J965" s="6" t="str">
        <f>VLOOKUP(A965,[1]belterület!$D:$I,6,FALSE)</f>
        <v>1990.12.18</v>
      </c>
    </row>
    <row r="966" spans="1:10" x14ac:dyDescent="0.25">
      <c r="A966" s="4">
        <v>208</v>
      </c>
      <c r="B966" s="5" t="s">
        <v>9</v>
      </c>
      <c r="C966" s="5" t="s">
        <v>48</v>
      </c>
      <c r="D966" s="5" t="str">
        <f>VLOOKUP(A966,[1]belterület!$J:$M,4,FALSE)</f>
        <v>kivett, közterület</v>
      </c>
      <c r="E966" s="6" t="str">
        <f>VLOOKUP(A966,[1]belterület!$J:$N,5,FALSE)</f>
        <v>-</v>
      </c>
      <c r="F966" s="6" t="str">
        <f>VLOOKUP(A966,[1]belterület!$J:$O,6,FALSE)</f>
        <v>4245</v>
      </c>
      <c r="H966" s="6" t="str">
        <f>VLOOKUP(A966,[1]belterület!$D:$F,3,FALSE)</f>
        <v>1/1</v>
      </c>
      <c r="I966" s="6" t="str">
        <f>VLOOKUP(A966,[1]belterület!$D:$H,5,FALSE)</f>
        <v>átszállás</v>
      </c>
      <c r="J966" s="6" t="str">
        <f>VLOOKUP(A966,[1]belterület!$D:$I,6,FALSE)</f>
        <v>1990.12.18</v>
      </c>
    </row>
    <row r="967" spans="1:10" x14ac:dyDescent="0.25">
      <c r="A967" s="4">
        <v>225</v>
      </c>
      <c r="B967" s="5" t="s">
        <v>9</v>
      </c>
      <c r="D967" s="5" t="str">
        <f>VLOOKUP(A967,[1]belterület!$J:$M,4,FALSE)</f>
        <v>kivett, közterület</v>
      </c>
      <c r="E967" s="6" t="str">
        <f>VLOOKUP(A967,[1]belterület!$J:$N,5,FALSE)</f>
        <v>-</v>
      </c>
      <c r="F967" s="6" t="str">
        <f>VLOOKUP(A967,[1]belterület!$J:$O,6,FALSE)</f>
        <v>843</v>
      </c>
      <c r="H967" s="6" t="str">
        <f>VLOOKUP(A967,[1]belterület!$D:$F,3,FALSE)</f>
        <v>1/1</v>
      </c>
      <c r="I967" s="6" t="str">
        <f>VLOOKUP(A967,[1]belterület!$D:$H,5,FALSE)</f>
        <v>átszállás</v>
      </c>
      <c r="J967" s="6" t="str">
        <f>VLOOKUP(A967,[1]belterület!$D:$I,6,FALSE)</f>
        <v>1990.12.18</v>
      </c>
    </row>
    <row r="968" spans="1:10" x14ac:dyDescent="0.25">
      <c r="A968" s="4">
        <v>226</v>
      </c>
      <c r="B968" s="5" t="s">
        <v>9</v>
      </c>
      <c r="D968" s="5" t="str">
        <f>VLOOKUP(A968,[1]belterület!$J:$M,4,FALSE)</f>
        <v>kivett, árok</v>
      </c>
      <c r="E968" s="6" t="str">
        <f>VLOOKUP(A968,[1]belterület!$J:$N,5,FALSE)</f>
        <v>-</v>
      </c>
      <c r="F968" s="6" t="str">
        <f>VLOOKUP(A968,[1]belterület!$J:$O,6,FALSE)</f>
        <v>129</v>
      </c>
      <c r="H968" s="6" t="str">
        <f>VLOOKUP(A968,[1]belterület!$D:$F,3,FALSE)</f>
        <v>1/1</v>
      </c>
      <c r="I968" s="6" t="str">
        <f>VLOOKUP(A968,[1]belterület!$D:$H,5,FALSE)</f>
        <v>átszállás</v>
      </c>
      <c r="J968" s="6" t="str">
        <f>VLOOKUP(A968,[1]belterület!$D:$I,6,FALSE)</f>
        <v>1990.12.18</v>
      </c>
    </row>
    <row r="969" spans="1:10" x14ac:dyDescent="0.25">
      <c r="A969" s="4">
        <v>230</v>
      </c>
      <c r="B969" s="5" t="s">
        <v>9</v>
      </c>
      <c r="D969" s="5" t="str">
        <f>VLOOKUP(A969,[1]belterület!$J:$M,4,FALSE)</f>
        <v>kivett, közterület</v>
      </c>
      <c r="E969" s="6" t="str">
        <f>VLOOKUP(A969,[1]belterület!$J:$N,5,FALSE)</f>
        <v>-</v>
      </c>
      <c r="F969" s="6" t="str">
        <f>VLOOKUP(A969,[1]belterület!$J:$O,6,FALSE)</f>
        <v>137</v>
      </c>
      <c r="H969" s="6" t="str">
        <f>VLOOKUP(A969,[1]belterület!$D:$F,3,FALSE)</f>
        <v>1/1</v>
      </c>
      <c r="I969" s="6" t="str">
        <f>VLOOKUP(A969,[1]belterület!$D:$H,5,FALSE)</f>
        <v>átszállás</v>
      </c>
      <c r="J969" s="6" t="str">
        <f>VLOOKUP(A969,[1]belterület!$D:$I,6,FALSE)</f>
        <v>1990.12.18</v>
      </c>
    </row>
    <row r="970" spans="1:10" x14ac:dyDescent="0.25">
      <c r="A970" s="4">
        <v>246</v>
      </c>
      <c r="B970" s="5" t="s">
        <v>9</v>
      </c>
      <c r="D970" s="5" t="str">
        <f>VLOOKUP(A970,[1]belterület!$J:$M,4,FALSE)</f>
        <v>kivett, közút</v>
      </c>
      <c r="E970" s="6" t="str">
        <f>VLOOKUP(A970,[1]belterület!$J:$N,5,FALSE)</f>
        <v>-</v>
      </c>
      <c r="F970" s="6" t="str">
        <f>VLOOKUP(A970,[1]belterület!$J:$O,6,FALSE)</f>
        <v>150</v>
      </c>
      <c r="H970" s="6" t="str">
        <f>VLOOKUP(A970,[1]belterület!$D:$F,3,FALSE)</f>
        <v>1/1</v>
      </c>
      <c r="I970" s="6" t="str">
        <f>VLOOKUP(A970,[1]belterület!$D:$H,5,FALSE)</f>
        <v>átszállás</v>
      </c>
      <c r="J970" s="6" t="str">
        <f>VLOOKUP(A970,[1]belterület!$D:$I,6,FALSE)</f>
        <v>1990.12.18</v>
      </c>
    </row>
    <row r="971" spans="1:10" x14ac:dyDescent="0.25">
      <c r="A971" s="4">
        <v>271</v>
      </c>
      <c r="B971" s="5" t="s">
        <v>9</v>
      </c>
      <c r="C971" s="5" t="s">
        <v>573</v>
      </c>
      <c r="D971" s="5" t="str">
        <f>VLOOKUP(A971,[1]belterület!$J:$M,4,FALSE)</f>
        <v>kivett, közterület</v>
      </c>
      <c r="E971" s="6" t="str">
        <f>VLOOKUP(A971,[1]belterület!$J:$N,5,FALSE)</f>
        <v>-</v>
      </c>
      <c r="F971" s="6" t="str">
        <f>VLOOKUP(A971,[1]belterület!$J:$O,6,FALSE)</f>
        <v>2681</v>
      </c>
      <c r="H971" s="6" t="str">
        <f>VLOOKUP(A971,[1]belterület!$D:$F,3,FALSE)</f>
        <v>1/1</v>
      </c>
      <c r="I971" s="6" t="str">
        <f>VLOOKUP(A971,[1]belterület!$D:$H,5,FALSE)</f>
        <v>átszállás</v>
      </c>
      <c r="J971" s="6" t="str">
        <f>VLOOKUP(A971,[1]belterület!$D:$I,6,FALSE)</f>
        <v>1990.12.18</v>
      </c>
    </row>
    <row r="972" spans="1:10" x14ac:dyDescent="0.25">
      <c r="A972" s="4">
        <v>304</v>
      </c>
      <c r="B972" s="5" t="s">
        <v>9</v>
      </c>
      <c r="C972" s="5" t="s">
        <v>574</v>
      </c>
      <c r="D972" s="5" t="str">
        <f>VLOOKUP(A972,[1]belterület!$J:$M,4,FALSE)</f>
        <v>kivett, közterület</v>
      </c>
      <c r="E972" s="6" t="str">
        <f>VLOOKUP(A972,[1]belterület!$J:$N,5,FALSE)</f>
        <v>-</v>
      </c>
      <c r="F972" s="6" t="str">
        <f>VLOOKUP(A972,[1]belterület!$J:$O,6,FALSE)</f>
        <v>793</v>
      </c>
      <c r="H972" s="6" t="str">
        <f>VLOOKUP(A972,[1]belterület!$D:$F,3,FALSE)</f>
        <v>1/1</v>
      </c>
      <c r="I972" s="6" t="str">
        <f>VLOOKUP(A972,[1]belterület!$D:$H,5,FALSE)</f>
        <v>átszállás</v>
      </c>
      <c r="J972" s="6" t="str">
        <f>VLOOKUP(A972,[1]belterület!$D:$I,6,FALSE)</f>
        <v>1990.12.18</v>
      </c>
    </row>
    <row r="973" spans="1:10" x14ac:dyDescent="0.25">
      <c r="A973" s="4">
        <v>306</v>
      </c>
      <c r="B973" s="5" t="s">
        <v>9</v>
      </c>
      <c r="D973" s="5" t="str">
        <f>VLOOKUP(A973,[1]belterület!$J:$M,4,FALSE)</f>
        <v>kivett, közterület</v>
      </c>
      <c r="E973" s="6" t="str">
        <f>VLOOKUP(A973,[1]belterület!$J:$N,5,FALSE)</f>
        <v>-</v>
      </c>
      <c r="F973" s="6" t="str">
        <f>VLOOKUP(A973,[1]belterület!$J:$O,6,FALSE)</f>
        <v>1433</v>
      </c>
      <c r="H973" s="6" t="str">
        <f>VLOOKUP(A973,[1]belterület!$D:$F,3,FALSE)</f>
        <v>1/1</v>
      </c>
      <c r="I973" s="6" t="str">
        <f>VLOOKUP(A973,[1]belterület!$D:$H,5,FALSE)</f>
        <v>átszállás</v>
      </c>
      <c r="J973" s="6" t="str">
        <f>VLOOKUP(A973,[1]belterület!$D:$I,6,FALSE)</f>
        <v>1990.12.18</v>
      </c>
    </row>
    <row r="974" spans="1:10" x14ac:dyDescent="0.25">
      <c r="A974" s="4">
        <v>317</v>
      </c>
      <c r="B974" s="5" t="s">
        <v>9</v>
      </c>
      <c r="C974" s="5" t="s">
        <v>575</v>
      </c>
      <c r="D974" s="5" t="str">
        <f>VLOOKUP(A974,[1]belterület!$J:$M,4,FALSE)</f>
        <v>kivett, közterület</v>
      </c>
      <c r="E974" s="6" t="str">
        <f>VLOOKUP(A974,[1]belterület!$J:$N,5,FALSE)</f>
        <v>-</v>
      </c>
      <c r="F974" s="6" t="str">
        <f>VLOOKUP(A974,[1]belterület!$J:$O,6,FALSE)</f>
        <v>1044</v>
      </c>
      <c r="H974" s="6" t="str">
        <f>VLOOKUP(A974,[1]belterület!$D:$F,3,FALSE)</f>
        <v>1/1</v>
      </c>
      <c r="I974" s="6" t="str">
        <f>VLOOKUP(A974,[1]belterület!$D:$H,5,FALSE)</f>
        <v>átszállás</v>
      </c>
      <c r="J974" s="6" t="str">
        <f>VLOOKUP(A974,[1]belterület!$D:$I,6,FALSE)</f>
        <v>1990.12.18</v>
      </c>
    </row>
    <row r="975" spans="1:10" x14ac:dyDescent="0.25">
      <c r="A975" s="4">
        <v>335</v>
      </c>
      <c r="B975" s="5" t="s">
        <v>9</v>
      </c>
      <c r="C975" s="5" t="s">
        <v>574</v>
      </c>
      <c r="D975" s="5" t="str">
        <f>VLOOKUP(A975,[1]belterület!$J:$M,4,FALSE)</f>
        <v>kivett, közterület</v>
      </c>
      <c r="E975" s="6" t="str">
        <f>VLOOKUP(A975,[1]belterület!$J:$N,5,FALSE)</f>
        <v>-</v>
      </c>
      <c r="F975" s="6" t="str">
        <f>VLOOKUP(A975,[1]belterület!$J:$O,6,FALSE)</f>
        <v>6660</v>
      </c>
      <c r="H975" s="6" t="str">
        <f>VLOOKUP(A975,[1]belterület!$D:$F,3,FALSE)</f>
        <v>1/1</v>
      </c>
      <c r="I975" s="6" t="str">
        <f>VLOOKUP(A975,[1]belterület!$D:$H,5,FALSE)</f>
        <v>átszállás</v>
      </c>
      <c r="J975" s="6" t="str">
        <f>VLOOKUP(A975,[1]belterület!$D:$I,6,FALSE)</f>
        <v>1990.12.18</v>
      </c>
    </row>
    <row r="976" spans="1:10" x14ac:dyDescent="0.25">
      <c r="A976" s="4">
        <v>354</v>
      </c>
      <c r="B976" s="5" t="s">
        <v>9</v>
      </c>
      <c r="C976" s="5" t="s">
        <v>576</v>
      </c>
      <c r="D976" s="5" t="str">
        <f>VLOOKUP(A976,[1]belterület!$J:$M,4,FALSE)</f>
        <v>kivett, közterület</v>
      </c>
      <c r="E976" s="6" t="str">
        <f>VLOOKUP(A976,[1]belterület!$J:$N,5,FALSE)</f>
        <v>-</v>
      </c>
      <c r="F976" s="6" t="str">
        <f>VLOOKUP(A976,[1]belterület!$J:$O,6,FALSE)</f>
        <v>1308</v>
      </c>
      <c r="H976" s="6" t="str">
        <f>VLOOKUP(A976,[1]belterület!$D:$F,3,FALSE)</f>
        <v>1/1</v>
      </c>
      <c r="I976" s="6" t="str">
        <f>VLOOKUP(A976,[1]belterület!$D:$H,5,FALSE)</f>
        <v>átszállás</v>
      </c>
      <c r="J976" s="6" t="str">
        <f>VLOOKUP(A976,[1]belterület!$D:$I,6,FALSE)</f>
        <v>1990.12.18</v>
      </c>
    </row>
    <row r="977" spans="1:10" x14ac:dyDescent="0.25">
      <c r="A977" s="4">
        <v>371</v>
      </c>
      <c r="B977" s="5" t="s">
        <v>9</v>
      </c>
      <c r="D977" s="5" t="str">
        <f>VLOOKUP(A977,[1]belterület!$J:$M,4,FALSE)</f>
        <v>kivett, közút</v>
      </c>
      <c r="E977" s="6" t="str">
        <f>VLOOKUP(A977,[1]belterület!$J:$N,5,FALSE)</f>
        <v>-</v>
      </c>
      <c r="F977" s="6" t="str">
        <f>VLOOKUP(A977,[1]belterület!$J:$O,6,FALSE)</f>
        <v>520</v>
      </c>
      <c r="H977" s="6" t="str">
        <f>VLOOKUP(A977,[1]belterület!$D:$F,3,FALSE)</f>
        <v>1/1</v>
      </c>
      <c r="I977" s="6" t="str">
        <f>VLOOKUP(A977,[1]belterület!$D:$H,5,FALSE)</f>
        <v>átszállás</v>
      </c>
      <c r="J977" s="6" t="str">
        <f>VLOOKUP(A977,[1]belterület!$D:$I,6,FALSE)</f>
        <v>1990.12.18</v>
      </c>
    </row>
    <row r="978" spans="1:10" x14ac:dyDescent="0.25">
      <c r="A978" s="4">
        <v>403</v>
      </c>
      <c r="B978" s="5" t="s">
        <v>9</v>
      </c>
      <c r="C978" s="5" t="s">
        <v>577</v>
      </c>
      <c r="D978" s="5" t="str">
        <f>VLOOKUP(A978,[1]belterület!$J:$M,4,FALSE)</f>
        <v>kivett, közterület</v>
      </c>
      <c r="E978" s="6" t="str">
        <f>VLOOKUP(A978,[1]belterület!$J:$N,5,FALSE)</f>
        <v>-</v>
      </c>
      <c r="F978" s="6" t="str">
        <f>VLOOKUP(A978,[1]belterület!$J:$O,6,FALSE)</f>
        <v>4297</v>
      </c>
      <c r="H978" s="6" t="str">
        <f>VLOOKUP(A978,[1]belterület!$D:$F,3,FALSE)</f>
        <v>1/1</v>
      </c>
      <c r="I978" s="6" t="str">
        <f>VLOOKUP(A978,[1]belterület!$D:$H,5,FALSE)</f>
        <v>átszállás</v>
      </c>
      <c r="J978" s="6" t="str">
        <f>VLOOKUP(A978,[1]belterület!$D:$I,6,FALSE)</f>
        <v>1990.12.18</v>
      </c>
    </row>
    <row r="979" spans="1:10" x14ac:dyDescent="0.25">
      <c r="A979" s="4">
        <v>405</v>
      </c>
      <c r="B979" s="5" t="s">
        <v>9</v>
      </c>
      <c r="D979" s="5" t="str">
        <f>VLOOKUP(A979,[1]belterület!$J:$M,4,FALSE)</f>
        <v>kivett, járda</v>
      </c>
      <c r="E979" s="6" t="str">
        <f>VLOOKUP(A979,[1]belterület!$J:$N,5,FALSE)</f>
        <v>-</v>
      </c>
      <c r="F979" s="6" t="str">
        <f>VLOOKUP(A979,[1]belterület!$J:$O,6,FALSE)</f>
        <v>256</v>
      </c>
      <c r="H979" s="6" t="str">
        <f>VLOOKUP(A979,[1]belterület!$D:$F,3,FALSE)</f>
        <v>1/1</v>
      </c>
      <c r="I979" s="6" t="str">
        <f>VLOOKUP(A979,[1]belterület!$D:$H,5,FALSE)</f>
        <v>átszállás</v>
      </c>
      <c r="J979" s="6" t="str">
        <f>VLOOKUP(A979,[1]belterület!$D:$I,6,FALSE)</f>
        <v>1990.12.18</v>
      </c>
    </row>
    <row r="980" spans="1:10" x14ac:dyDescent="0.25">
      <c r="A980" s="4">
        <v>408</v>
      </c>
      <c r="B980" s="5" t="s">
        <v>9</v>
      </c>
      <c r="D980" s="5" t="str">
        <f>VLOOKUP(A980,[1]belterület!$J:$M,4,FALSE)</f>
        <v>kivett, közút</v>
      </c>
      <c r="E980" s="6" t="str">
        <f>VLOOKUP(A980,[1]belterület!$J:$N,5,FALSE)</f>
        <v>-</v>
      </c>
      <c r="F980" s="6" t="str">
        <f>VLOOKUP(A980,[1]belterület!$J:$O,6,FALSE)</f>
        <v>2093</v>
      </c>
      <c r="H980" s="6" t="str">
        <f>VLOOKUP(A980,[1]belterület!$D:$F,3,FALSE)</f>
        <v>1/1</v>
      </c>
      <c r="I980" s="6" t="str">
        <f>VLOOKUP(A980,[1]belterület!$D:$H,5,FALSE)</f>
        <v>átszállás</v>
      </c>
      <c r="J980" s="6" t="str">
        <f>VLOOKUP(A980,[1]belterület!$D:$I,6,FALSE)</f>
        <v>1990.12.18</v>
      </c>
    </row>
    <row r="981" spans="1:10" x14ac:dyDescent="0.25">
      <c r="A981" s="4">
        <v>409</v>
      </c>
      <c r="B981" s="5" t="s">
        <v>9</v>
      </c>
      <c r="C981" s="5" t="s">
        <v>578</v>
      </c>
      <c r="D981" s="5" t="str">
        <f>VLOOKUP(A981,[1]belterület!$J:$M,4,FALSE)</f>
        <v>kivett, közterület</v>
      </c>
      <c r="E981" s="6" t="str">
        <f>VLOOKUP(A981,[1]belterület!$J:$N,5,FALSE)</f>
        <v>-</v>
      </c>
      <c r="F981" s="6" t="str">
        <f>VLOOKUP(A981,[1]belterület!$J:$O,6,FALSE)</f>
        <v>4435</v>
      </c>
      <c r="H981" s="6" t="str">
        <f>VLOOKUP(A981,[1]belterület!$D:$F,3,FALSE)</f>
        <v>1/1</v>
      </c>
      <c r="I981" s="6" t="str">
        <f>VLOOKUP(A981,[1]belterület!$D:$H,5,FALSE)</f>
        <v>átszállás</v>
      </c>
      <c r="J981" s="6" t="str">
        <f>VLOOKUP(A981,[1]belterület!$D:$I,6,FALSE)</f>
        <v>1990.12.18</v>
      </c>
    </row>
    <row r="982" spans="1:10" x14ac:dyDescent="0.25">
      <c r="A982" s="4">
        <v>414</v>
      </c>
      <c r="B982" s="5" t="s">
        <v>9</v>
      </c>
      <c r="C982" s="5" t="s">
        <v>579</v>
      </c>
      <c r="D982" s="5" t="str">
        <f>VLOOKUP(A982,[1]belterület!$J:$M,4,FALSE)</f>
        <v>kivett, közterület</v>
      </c>
      <c r="E982" s="6" t="str">
        <f>VLOOKUP(A982,[1]belterület!$J:$N,5,FALSE)</f>
        <v>-</v>
      </c>
      <c r="F982" s="6" t="str">
        <f>VLOOKUP(A982,[1]belterület!$J:$O,6,FALSE)</f>
        <v>5500</v>
      </c>
      <c r="H982" s="6" t="str">
        <f>VLOOKUP(A982,[1]belterület!$D:$F,3,FALSE)</f>
        <v>1/1</v>
      </c>
      <c r="I982" s="6" t="str">
        <f>VLOOKUP(A982,[1]belterület!$D:$H,5,FALSE)</f>
        <v>átszállás</v>
      </c>
      <c r="J982" s="6" t="str">
        <f>VLOOKUP(A982,[1]belterület!$D:$I,6,FALSE)</f>
        <v>1990.12.18</v>
      </c>
    </row>
    <row r="983" spans="1:10" x14ac:dyDescent="0.25">
      <c r="A983" s="4">
        <v>434</v>
      </c>
      <c r="B983" s="5" t="s">
        <v>9</v>
      </c>
      <c r="D983" s="5" t="str">
        <f>VLOOKUP(A983,[1]belterület!$J:$M,4,FALSE)</f>
        <v>kivett, vízmosás</v>
      </c>
      <c r="E983" s="6" t="str">
        <f>VLOOKUP(A983,[1]belterület!$J:$N,5,FALSE)</f>
        <v>-</v>
      </c>
      <c r="F983" s="6" t="str">
        <f>VLOOKUP(A983,[1]belterület!$J:$O,6,FALSE)</f>
        <v>621</v>
      </c>
      <c r="H983" s="6" t="str">
        <f>VLOOKUP(A983,[1]belterület!$D:$F,3,FALSE)</f>
        <v>1/1</v>
      </c>
      <c r="I983" s="6" t="str">
        <f>VLOOKUP(A983,[1]belterület!$D:$H,5,FALSE)</f>
        <v>átszállás</v>
      </c>
      <c r="J983" s="6" t="str">
        <f>VLOOKUP(A983,[1]belterület!$D:$I,6,FALSE)</f>
        <v>1990.12.18</v>
      </c>
    </row>
    <row r="984" spans="1:10" x14ac:dyDescent="0.25">
      <c r="A984" s="4">
        <v>441</v>
      </c>
      <c r="B984" s="5" t="s">
        <v>9</v>
      </c>
      <c r="C984" s="5" t="s">
        <v>580</v>
      </c>
      <c r="D984" s="5" t="str">
        <f>VLOOKUP(A984,[1]belterület!$J:$M,4,FALSE)</f>
        <v>kivett, közterület</v>
      </c>
      <c r="E984" s="6" t="str">
        <f>VLOOKUP(A984,[1]belterület!$J:$N,5,FALSE)</f>
        <v>-</v>
      </c>
      <c r="F984" s="6" t="str">
        <f>VLOOKUP(A984,[1]belterület!$J:$O,6,FALSE)</f>
        <v>1140</v>
      </c>
      <c r="H984" s="6" t="str">
        <f>VLOOKUP(A984,[1]belterület!$D:$F,3,FALSE)</f>
        <v>1/1</v>
      </c>
      <c r="I984" s="6" t="str">
        <f>VLOOKUP(A984,[1]belterület!$D:$H,5,FALSE)</f>
        <v>átszállás</v>
      </c>
      <c r="J984" s="6" t="str">
        <f>VLOOKUP(A984,[1]belterület!$D:$I,6,FALSE)</f>
        <v>1990.12.18</v>
      </c>
    </row>
    <row r="985" spans="1:10" x14ac:dyDescent="0.25">
      <c r="A985" s="4">
        <v>446</v>
      </c>
      <c r="B985" s="5" t="s">
        <v>9</v>
      </c>
      <c r="D985" s="5" t="str">
        <f>VLOOKUP(A985,[1]belterület!$J:$M,4,FALSE)</f>
        <v>kivett, közterület</v>
      </c>
      <c r="E985" s="6" t="str">
        <f>VLOOKUP(A985,[1]belterület!$J:$N,5,FALSE)</f>
        <v>-</v>
      </c>
      <c r="F985" s="6" t="str">
        <f>VLOOKUP(A985,[1]belterület!$J:$O,6,FALSE)</f>
        <v>38</v>
      </c>
      <c r="H985" s="6" t="str">
        <f>VLOOKUP(A985,[1]belterület!$D:$F,3,FALSE)</f>
        <v>1/1</v>
      </c>
      <c r="I985" s="6" t="str">
        <f>VLOOKUP(A985,[1]belterület!$D:$H,5,FALSE)</f>
        <v>átszállás</v>
      </c>
      <c r="J985" s="6" t="str">
        <f>VLOOKUP(A985,[1]belterület!$D:$I,6,FALSE)</f>
        <v>1990.12.18</v>
      </c>
    </row>
    <row r="986" spans="1:10" x14ac:dyDescent="0.25">
      <c r="A986" s="4">
        <v>470</v>
      </c>
      <c r="B986" s="5" t="s">
        <v>9</v>
      </c>
      <c r="C986" s="5" t="s">
        <v>581</v>
      </c>
      <c r="D986" s="5" t="str">
        <f>VLOOKUP(A986,[1]belterület!$J:$M,4,FALSE)</f>
        <v>kivett, közterület</v>
      </c>
      <c r="E986" s="6" t="str">
        <f>VLOOKUP(A986,[1]belterület!$J:$N,5,FALSE)</f>
        <v>-</v>
      </c>
      <c r="F986" s="6" t="str">
        <f>VLOOKUP(A986,[1]belterület!$J:$O,6,FALSE)</f>
        <v>927</v>
      </c>
      <c r="H986" s="6" t="str">
        <f>VLOOKUP(A986,[1]belterület!$D:$F,3,FALSE)</f>
        <v>1/1</v>
      </c>
      <c r="I986" s="6" t="str">
        <f>VLOOKUP(A986,[1]belterület!$D:$H,5,FALSE)</f>
        <v>átszállás</v>
      </c>
      <c r="J986" s="6" t="str">
        <f>VLOOKUP(A986,[1]belterület!$D:$I,6,FALSE)</f>
        <v>1990.12.18</v>
      </c>
    </row>
    <row r="987" spans="1:10" x14ac:dyDescent="0.25">
      <c r="A987" s="4">
        <v>488</v>
      </c>
      <c r="B987" s="5" t="s">
        <v>9</v>
      </c>
      <c r="C987" s="5" t="s">
        <v>582</v>
      </c>
      <c r="D987" s="5" t="str">
        <f>VLOOKUP(A987,[1]belterület!$J:$M,4,FALSE)</f>
        <v>kivett, közterület</v>
      </c>
      <c r="E987" s="6" t="str">
        <f>VLOOKUP(A987,[1]belterület!$J:$N,5,FALSE)</f>
        <v>-</v>
      </c>
      <c r="F987" s="6" t="str">
        <f>VLOOKUP(A987,[1]belterület!$J:$O,6,FALSE)</f>
        <v>988</v>
      </c>
      <c r="H987" s="6" t="str">
        <f>VLOOKUP(A987,[1]belterület!$D:$F,3,FALSE)</f>
        <v>1/1</v>
      </c>
      <c r="I987" s="6" t="str">
        <f>VLOOKUP(A987,[1]belterület!$D:$H,5,FALSE)</f>
        <v>átszállás</v>
      </c>
      <c r="J987" s="6" t="str">
        <f>VLOOKUP(A987,[1]belterület!$D:$I,6,FALSE)</f>
        <v>1990.12.18</v>
      </c>
    </row>
    <row r="988" spans="1:10" x14ac:dyDescent="0.25">
      <c r="A988" s="4">
        <v>530</v>
      </c>
      <c r="B988" s="5" t="s">
        <v>9</v>
      </c>
      <c r="C988" s="5" t="s">
        <v>583</v>
      </c>
      <c r="D988" s="5" t="str">
        <f>VLOOKUP(A988,[1]belterület!$J:$M,4,FALSE)</f>
        <v>kivett, közterület</v>
      </c>
      <c r="E988" s="6" t="str">
        <f>VLOOKUP(A988,[1]belterület!$J:$N,5,FALSE)</f>
        <v>-</v>
      </c>
      <c r="F988" s="6" t="str">
        <f>VLOOKUP(A988,[1]belterület!$J:$O,6,FALSE)</f>
        <v>1078</v>
      </c>
      <c r="H988" s="6" t="str">
        <f>VLOOKUP(A988,[1]belterület!$D:$F,3,FALSE)</f>
        <v>1/1</v>
      </c>
      <c r="I988" s="6" t="str">
        <f>VLOOKUP(A988,[1]belterület!$D:$H,5,FALSE)</f>
        <v>átszállás</v>
      </c>
      <c r="J988" s="6" t="str">
        <f>VLOOKUP(A988,[1]belterület!$D:$I,6,FALSE)</f>
        <v>1990.12.18</v>
      </c>
    </row>
    <row r="989" spans="1:10" x14ac:dyDescent="0.25">
      <c r="A989" s="4">
        <v>547</v>
      </c>
      <c r="B989" s="5" t="s">
        <v>9</v>
      </c>
      <c r="C989" s="5" t="s">
        <v>584</v>
      </c>
      <c r="D989" s="5" t="str">
        <f>VLOOKUP(A989,[1]belterület!$J:$M,4,FALSE)</f>
        <v>kivett, közterület</v>
      </c>
      <c r="E989" s="6" t="str">
        <f>VLOOKUP(A989,[1]belterület!$J:$N,5,FALSE)</f>
        <v>-</v>
      </c>
      <c r="F989" s="6" t="str">
        <f>VLOOKUP(A989,[1]belterület!$J:$O,6,FALSE)</f>
        <v>1688</v>
      </c>
      <c r="H989" s="6" t="str">
        <f>VLOOKUP(A989,[1]belterület!$D:$F,3,FALSE)</f>
        <v>1/1</v>
      </c>
      <c r="I989" s="6" t="str">
        <f>VLOOKUP(A989,[1]belterület!$D:$H,5,FALSE)</f>
        <v>átszállás</v>
      </c>
      <c r="J989" s="6" t="str">
        <f>VLOOKUP(A989,[1]belterület!$D:$I,6,FALSE)</f>
        <v>1990.12.18</v>
      </c>
    </row>
    <row r="990" spans="1:10" x14ac:dyDescent="0.25">
      <c r="A990" s="4">
        <v>563</v>
      </c>
      <c r="B990" s="5" t="s">
        <v>9</v>
      </c>
      <c r="C990" s="5" t="s">
        <v>585</v>
      </c>
      <c r="D990" s="5" t="str">
        <f>VLOOKUP(A990,[1]belterület!$J:$M,4,FALSE)</f>
        <v>kivett, közterület</v>
      </c>
      <c r="E990" s="6" t="str">
        <f>VLOOKUP(A990,[1]belterület!$J:$N,5,FALSE)</f>
        <v>-</v>
      </c>
      <c r="F990" s="6" t="str">
        <f>VLOOKUP(A990,[1]belterület!$J:$O,6,FALSE)</f>
        <v>4157</v>
      </c>
      <c r="H990" s="6" t="str">
        <f>VLOOKUP(A990,[1]belterület!$D:$F,3,FALSE)</f>
        <v>1/1</v>
      </c>
      <c r="I990" s="6" t="str">
        <f>VLOOKUP(A990,[1]belterület!$D:$H,5,FALSE)</f>
        <v>átszállás</v>
      </c>
      <c r="J990" s="6" t="str">
        <f>VLOOKUP(A990,[1]belterület!$D:$I,6,FALSE)</f>
        <v>1990.12.18</v>
      </c>
    </row>
    <row r="991" spans="1:10" x14ac:dyDescent="0.25">
      <c r="A991" s="4">
        <v>590</v>
      </c>
      <c r="B991" s="5" t="s">
        <v>9</v>
      </c>
      <c r="C991" s="5" t="s">
        <v>586</v>
      </c>
      <c r="D991" s="5" t="str">
        <f>VLOOKUP(A991,[1]belterület!$J:$M,4,FALSE)</f>
        <v>kivett, közterület</v>
      </c>
      <c r="E991" s="6" t="str">
        <f>VLOOKUP(A991,[1]belterület!$J:$N,5,FALSE)</f>
        <v>-</v>
      </c>
      <c r="F991" s="6" t="str">
        <f>VLOOKUP(A991,[1]belterület!$J:$O,6,FALSE)</f>
        <v>2357</v>
      </c>
      <c r="H991" s="6" t="str">
        <f>VLOOKUP(A991,[1]belterület!$D:$F,3,FALSE)</f>
        <v>1/1</v>
      </c>
      <c r="I991" s="6" t="str">
        <f>VLOOKUP(A991,[1]belterület!$D:$H,5,FALSE)</f>
        <v>átszállás</v>
      </c>
      <c r="J991" s="6" t="str">
        <f>VLOOKUP(A991,[1]belterület!$D:$I,6,FALSE)</f>
        <v>1990.12.18</v>
      </c>
    </row>
    <row r="992" spans="1:10" x14ac:dyDescent="0.25">
      <c r="A992" s="4">
        <v>591</v>
      </c>
      <c r="B992" s="5" t="s">
        <v>9</v>
      </c>
      <c r="C992" s="5" t="s">
        <v>580</v>
      </c>
      <c r="D992" s="5" t="str">
        <f>VLOOKUP(A992,[1]belterület!$J:$M,4,FALSE)</f>
        <v>kivett, közterület</v>
      </c>
      <c r="E992" s="6" t="str">
        <f>VLOOKUP(A992,[1]belterület!$J:$N,5,FALSE)</f>
        <v>-</v>
      </c>
      <c r="F992" s="6" t="str">
        <f>VLOOKUP(A992,[1]belterület!$J:$O,6,FALSE)</f>
        <v>2121</v>
      </c>
      <c r="H992" s="6" t="str">
        <f>VLOOKUP(A992,[1]belterület!$D:$F,3,FALSE)</f>
        <v>1/1</v>
      </c>
      <c r="I992" s="6" t="str">
        <f>VLOOKUP(A992,[1]belterület!$D:$H,5,FALSE)</f>
        <v>átszállás</v>
      </c>
      <c r="J992" s="6" t="str">
        <f>VLOOKUP(A992,[1]belterület!$D:$I,6,FALSE)</f>
        <v>1990.12.18</v>
      </c>
    </row>
    <row r="993" spans="1:10" x14ac:dyDescent="0.25">
      <c r="A993" s="4">
        <v>605</v>
      </c>
      <c r="B993" s="5" t="s">
        <v>9</v>
      </c>
      <c r="C993" s="5" t="s">
        <v>586</v>
      </c>
      <c r="D993" s="5" t="str">
        <f>VLOOKUP(A993,[1]belterület!$J:$M,4,FALSE)</f>
        <v>kivett, közterület</v>
      </c>
      <c r="E993" s="6" t="str">
        <f>VLOOKUP(A993,[1]belterület!$J:$N,5,FALSE)</f>
        <v>-</v>
      </c>
      <c r="F993" s="6" t="str">
        <f>VLOOKUP(A993,[1]belterület!$J:$O,6,FALSE)</f>
        <v>868</v>
      </c>
      <c r="H993" s="6" t="str">
        <f>VLOOKUP(A993,[1]belterület!$D:$F,3,FALSE)</f>
        <v>1/1</v>
      </c>
      <c r="I993" s="6" t="str">
        <f>VLOOKUP(A993,[1]belterület!$D:$H,5,FALSE)</f>
        <v>átszállás</v>
      </c>
      <c r="J993" s="6" t="str">
        <f>VLOOKUP(A993,[1]belterület!$D:$I,6,FALSE)</f>
        <v>1990.12.18</v>
      </c>
    </row>
    <row r="994" spans="1:10" x14ac:dyDescent="0.25">
      <c r="A994" s="4">
        <v>610</v>
      </c>
      <c r="B994" s="5" t="s">
        <v>9</v>
      </c>
      <c r="D994" s="5" t="str">
        <f>VLOOKUP(A994,[1]belterület!$J:$M,4,FALSE)</f>
        <v>kivett, árok</v>
      </c>
      <c r="E994" s="6" t="str">
        <f>VLOOKUP(A994,[1]belterület!$J:$N,5,FALSE)</f>
        <v>-</v>
      </c>
      <c r="F994" s="6" t="str">
        <f>VLOOKUP(A994,[1]belterület!$J:$O,6,FALSE)</f>
        <v>130</v>
      </c>
      <c r="H994" s="6" t="str">
        <f>VLOOKUP(A994,[1]belterület!$D:$F,3,FALSE)</f>
        <v>1/1</v>
      </c>
      <c r="I994" s="6" t="str">
        <f>VLOOKUP(A994,[1]belterület!$D:$H,5,FALSE)</f>
        <v>átszállás</v>
      </c>
      <c r="J994" s="6" t="str">
        <f>VLOOKUP(A994,[1]belterület!$D:$I,6,FALSE)</f>
        <v>1990.12.18</v>
      </c>
    </row>
    <row r="995" spans="1:10" x14ac:dyDescent="0.25">
      <c r="A995" s="4">
        <v>618</v>
      </c>
      <c r="B995" s="5" t="s">
        <v>9</v>
      </c>
      <c r="C995" s="5" t="s">
        <v>587</v>
      </c>
      <c r="D995" s="5" t="str">
        <f>VLOOKUP(A995,[1]belterület!$J:$M,4,FALSE)</f>
        <v>kivett, közterület</v>
      </c>
      <c r="E995" s="6" t="str">
        <f>VLOOKUP(A995,[1]belterület!$J:$N,5,FALSE)</f>
        <v>-</v>
      </c>
      <c r="F995" s="6" t="str">
        <f>VLOOKUP(A995,[1]belterület!$J:$O,6,FALSE)</f>
        <v>787</v>
      </c>
      <c r="H995" s="6" t="str">
        <f>VLOOKUP(A995,[1]belterület!$D:$F,3,FALSE)</f>
        <v>1/1</v>
      </c>
      <c r="I995" s="6" t="str">
        <f>VLOOKUP(A995,[1]belterület!$D:$H,5,FALSE)</f>
        <v>átszállás</v>
      </c>
      <c r="J995" s="6" t="str">
        <f>VLOOKUP(A995,[1]belterület!$D:$I,6,FALSE)</f>
        <v>1990.12.18</v>
      </c>
    </row>
    <row r="996" spans="1:10" x14ac:dyDescent="0.25">
      <c r="A996" s="4">
        <v>674</v>
      </c>
      <c r="B996" s="5" t="s">
        <v>9</v>
      </c>
      <c r="D996" s="5" t="str">
        <f>VLOOKUP(A996,[1]belterület!$J:$M,4,FALSE)</f>
        <v>kivett, árok</v>
      </c>
      <c r="E996" s="6" t="str">
        <f>VLOOKUP(A996,[1]belterület!$J:$N,5,FALSE)</f>
        <v>-</v>
      </c>
      <c r="F996" s="6" t="str">
        <f>VLOOKUP(A996,[1]belterület!$J:$O,6,FALSE)</f>
        <v>42</v>
      </c>
      <c r="H996" s="6" t="str">
        <f>VLOOKUP(A996,[1]belterület!$D:$F,3,FALSE)</f>
        <v>1/1</v>
      </c>
      <c r="I996" s="6" t="str">
        <f>VLOOKUP(A996,[1]belterület!$D:$H,5,FALSE)</f>
        <v>átszállás</v>
      </c>
      <c r="J996" s="6" t="str">
        <f>VLOOKUP(A996,[1]belterület!$D:$I,6,FALSE)</f>
        <v>1990.12.18</v>
      </c>
    </row>
    <row r="997" spans="1:10" x14ac:dyDescent="0.25">
      <c r="A997" s="4">
        <v>678</v>
      </c>
      <c r="B997" s="5" t="s">
        <v>9</v>
      </c>
      <c r="C997" s="5" t="s">
        <v>588</v>
      </c>
      <c r="D997" s="5" t="str">
        <f>VLOOKUP(A997,[1]belterület!$J:$M,4,FALSE)</f>
        <v>kivett, közterület</v>
      </c>
      <c r="E997" s="6" t="str">
        <f>VLOOKUP(A997,[1]belterület!$J:$N,5,FALSE)</f>
        <v>-</v>
      </c>
      <c r="F997" s="6" t="str">
        <f>VLOOKUP(A997,[1]belterület!$J:$O,6,FALSE)</f>
        <v>916</v>
      </c>
      <c r="H997" s="6" t="str">
        <f>VLOOKUP(A997,[1]belterület!$D:$F,3,FALSE)</f>
        <v>1/1</v>
      </c>
      <c r="I997" s="6" t="str">
        <f>VLOOKUP(A997,[1]belterület!$D:$H,5,FALSE)</f>
        <v>átszállás</v>
      </c>
      <c r="J997" s="6" t="str">
        <f>VLOOKUP(A997,[1]belterület!$D:$I,6,FALSE)</f>
        <v>1990.12.18</v>
      </c>
    </row>
    <row r="998" spans="1:10" x14ac:dyDescent="0.25">
      <c r="A998" s="4">
        <v>688</v>
      </c>
      <c r="B998" s="5" t="s">
        <v>9</v>
      </c>
      <c r="C998" s="5" t="s">
        <v>589</v>
      </c>
      <c r="D998" s="5" t="str">
        <f>VLOOKUP(A998,[1]belterület!$J:$M,4,FALSE)</f>
        <v>kivett, közterület</v>
      </c>
      <c r="E998" s="6" t="str">
        <f>VLOOKUP(A998,[1]belterület!$J:$N,5,FALSE)</f>
        <v>-</v>
      </c>
      <c r="F998" s="6" t="str">
        <f>VLOOKUP(A998,[1]belterület!$J:$O,6,FALSE)</f>
        <v>569</v>
      </c>
      <c r="H998" s="6" t="str">
        <f>VLOOKUP(A998,[1]belterület!$D:$F,3,FALSE)</f>
        <v>1/1</v>
      </c>
      <c r="I998" s="6" t="str">
        <f>VLOOKUP(A998,[1]belterület!$D:$H,5,FALSE)</f>
        <v>átszállás</v>
      </c>
      <c r="J998" s="6" t="str">
        <f>VLOOKUP(A998,[1]belterület!$D:$I,6,FALSE)</f>
        <v>1990.12.18</v>
      </c>
    </row>
    <row r="999" spans="1:10" x14ac:dyDescent="0.25">
      <c r="A999" s="4">
        <v>703</v>
      </c>
      <c r="B999" s="5" t="s">
        <v>9</v>
      </c>
      <c r="C999" s="5" t="s">
        <v>590</v>
      </c>
      <c r="D999" s="5" t="str">
        <f>VLOOKUP(A999,[1]belterület!$J:$M,4,FALSE)</f>
        <v>kivett, közterület</v>
      </c>
      <c r="E999" s="6" t="str">
        <f>VLOOKUP(A999,[1]belterület!$J:$N,5,FALSE)</f>
        <v>-</v>
      </c>
      <c r="F999" s="6" t="str">
        <f>VLOOKUP(A999,[1]belterület!$J:$O,6,FALSE)</f>
        <v>2217</v>
      </c>
      <c r="H999" s="6" t="str">
        <f>VLOOKUP(A999,[1]belterület!$D:$F,3,FALSE)</f>
        <v>1/1</v>
      </c>
      <c r="I999" s="6" t="str">
        <f>VLOOKUP(A999,[1]belterület!$D:$H,5,FALSE)</f>
        <v>átszállás</v>
      </c>
      <c r="J999" s="6" t="str">
        <f>VLOOKUP(A999,[1]belterület!$D:$I,6,FALSE)</f>
        <v>1990.12.18</v>
      </c>
    </row>
    <row r="1000" spans="1:10" x14ac:dyDescent="0.25">
      <c r="A1000" s="4">
        <v>705</v>
      </c>
      <c r="B1000" s="5" t="s">
        <v>9</v>
      </c>
      <c r="C1000" s="5" t="s">
        <v>591</v>
      </c>
      <c r="D1000" s="5" t="str">
        <f>VLOOKUP(A1000,[1]belterület!$J:$M,4,FALSE)</f>
        <v>kivett, közterület</v>
      </c>
      <c r="E1000" s="6" t="str">
        <f>VLOOKUP(A1000,[1]belterület!$J:$N,5,FALSE)</f>
        <v>-</v>
      </c>
      <c r="F1000" s="6" t="str">
        <f>VLOOKUP(A1000,[1]belterület!$J:$O,6,FALSE)</f>
        <v>5504</v>
      </c>
      <c r="H1000" s="6" t="str">
        <f>VLOOKUP(A1000,[1]belterület!$D:$F,3,FALSE)</f>
        <v>1/1</v>
      </c>
      <c r="I1000" s="6" t="str">
        <f>VLOOKUP(A1000,[1]belterület!$D:$H,5,FALSE)</f>
        <v>átszállás</v>
      </c>
      <c r="J1000" s="6" t="str">
        <f>VLOOKUP(A1000,[1]belterület!$D:$I,6,FALSE)</f>
        <v>1990.12.18</v>
      </c>
    </row>
    <row r="1001" spans="1:10" x14ac:dyDescent="0.25">
      <c r="A1001" s="4">
        <v>706</v>
      </c>
      <c r="B1001" s="5" t="s">
        <v>9</v>
      </c>
      <c r="C1001" s="5" t="s">
        <v>592</v>
      </c>
      <c r="D1001" s="5" t="str">
        <f>VLOOKUP(A1001,[1]belterület!$J:$M,4,FALSE)</f>
        <v>kivett, közterület</v>
      </c>
      <c r="E1001" s="6" t="str">
        <f>VLOOKUP(A1001,[1]belterület!$J:$N,5,FALSE)</f>
        <v>-</v>
      </c>
      <c r="F1001" s="6" t="str">
        <f>VLOOKUP(A1001,[1]belterület!$J:$O,6,FALSE)</f>
        <v>724</v>
      </c>
      <c r="H1001" s="6" t="str">
        <f>VLOOKUP(A1001,[1]belterület!$D:$F,3,FALSE)</f>
        <v>1/1</v>
      </c>
      <c r="I1001" s="6" t="str">
        <f>VLOOKUP(A1001,[1]belterület!$D:$H,5,FALSE)</f>
        <v>átszállás</v>
      </c>
      <c r="J1001" s="6" t="str">
        <f>VLOOKUP(A1001,[1]belterület!$D:$I,6,FALSE)</f>
        <v>1990.12.18</v>
      </c>
    </row>
    <row r="1002" spans="1:10" x14ac:dyDescent="0.25">
      <c r="A1002" s="4">
        <v>723</v>
      </c>
      <c r="B1002" s="5" t="s">
        <v>9</v>
      </c>
      <c r="D1002" s="5" t="str">
        <f>VLOOKUP(A1002,[1]belterület!$J:$M,4,FALSE)</f>
        <v>kivett, közterület</v>
      </c>
      <c r="E1002" s="6" t="str">
        <f>VLOOKUP(A1002,[1]belterület!$J:$N,5,FALSE)</f>
        <v>-</v>
      </c>
      <c r="F1002" s="6" t="str">
        <f>VLOOKUP(A1002,[1]belterület!$J:$O,6,FALSE)</f>
        <v>562</v>
      </c>
      <c r="H1002" s="6" t="str">
        <f>VLOOKUP(A1002,[1]belterület!$D:$F,3,FALSE)</f>
        <v>1/1</v>
      </c>
      <c r="I1002" s="6" t="str">
        <f>VLOOKUP(A1002,[1]belterület!$D:$H,5,FALSE)</f>
        <v>átszállás</v>
      </c>
      <c r="J1002" s="6" t="str">
        <f>VLOOKUP(A1002,[1]belterület!$D:$I,6,FALSE)</f>
        <v>1990.12.18</v>
      </c>
    </row>
    <row r="1003" spans="1:10" x14ac:dyDescent="0.25">
      <c r="A1003" s="4">
        <v>729</v>
      </c>
      <c r="B1003" s="5" t="s">
        <v>9</v>
      </c>
      <c r="C1003" s="5" t="s">
        <v>593</v>
      </c>
      <c r="D1003" s="5" t="str">
        <f>VLOOKUP(A1003,[1]belterület!$J:$M,4,FALSE)</f>
        <v>kivett, közterület</v>
      </c>
      <c r="E1003" s="6" t="str">
        <f>VLOOKUP(A1003,[1]belterület!$J:$N,5,FALSE)</f>
        <v>-</v>
      </c>
      <c r="F1003" s="6" t="str">
        <f>VLOOKUP(A1003,[1]belterület!$J:$O,6,FALSE)</f>
        <v>235</v>
      </c>
      <c r="H1003" s="6" t="str">
        <f>VLOOKUP(A1003,[1]belterület!$D:$F,3,FALSE)</f>
        <v>1/1</v>
      </c>
      <c r="I1003" s="6" t="str">
        <f>VLOOKUP(A1003,[1]belterület!$D:$H,5,FALSE)</f>
        <v>átszállás</v>
      </c>
      <c r="J1003" s="6" t="str">
        <f>VLOOKUP(A1003,[1]belterület!$D:$I,6,FALSE)</f>
        <v>1990.12.18</v>
      </c>
    </row>
    <row r="1004" spans="1:10" x14ac:dyDescent="0.25">
      <c r="A1004" s="4">
        <v>735</v>
      </c>
      <c r="B1004" s="5" t="s">
        <v>9</v>
      </c>
      <c r="C1004" s="5" t="s">
        <v>577</v>
      </c>
      <c r="D1004" s="5" t="str">
        <f>VLOOKUP(A1004,[1]belterület!$J:$M,4,FALSE)</f>
        <v>kivett, közterület</v>
      </c>
      <c r="E1004" s="6" t="str">
        <f>VLOOKUP(A1004,[1]belterület!$J:$N,5,FALSE)</f>
        <v>-</v>
      </c>
      <c r="F1004" s="6" t="str">
        <f>VLOOKUP(A1004,[1]belterület!$J:$O,6,FALSE)</f>
        <v>1315</v>
      </c>
      <c r="H1004" s="6" t="str">
        <f>VLOOKUP(A1004,[1]belterület!$D:$F,3,FALSE)</f>
        <v>1/1</v>
      </c>
      <c r="I1004" s="6" t="str">
        <f>VLOOKUP(A1004,[1]belterület!$D:$H,5,FALSE)</f>
        <v>átszállás</v>
      </c>
      <c r="J1004" s="6" t="str">
        <f>VLOOKUP(A1004,[1]belterület!$D:$I,6,FALSE)</f>
        <v>1990.12.18</v>
      </c>
    </row>
    <row r="1005" spans="1:10" x14ac:dyDescent="0.25">
      <c r="A1005" s="4">
        <v>746</v>
      </c>
      <c r="B1005" s="5" t="s">
        <v>9</v>
      </c>
      <c r="D1005" s="5" t="str">
        <f>VLOOKUP(A1005,[1]belterület!$J:$M,4,FALSE)</f>
        <v>kivett, közterület</v>
      </c>
      <c r="E1005" s="6" t="str">
        <f>VLOOKUP(A1005,[1]belterület!$J:$N,5,FALSE)</f>
        <v>-</v>
      </c>
      <c r="F1005" s="6" t="str">
        <f>VLOOKUP(A1005,[1]belterület!$J:$O,6,FALSE)</f>
        <v>167</v>
      </c>
      <c r="H1005" s="6" t="str">
        <f>VLOOKUP(A1005,[1]belterület!$D:$F,3,FALSE)</f>
        <v>1/1</v>
      </c>
      <c r="I1005" s="6" t="str">
        <f>VLOOKUP(A1005,[1]belterület!$D:$H,5,FALSE)</f>
        <v>átszállás</v>
      </c>
      <c r="J1005" s="6" t="str">
        <f>VLOOKUP(A1005,[1]belterület!$D:$I,6,FALSE)</f>
        <v>1990.12.18</v>
      </c>
    </row>
    <row r="1006" spans="1:10" x14ac:dyDescent="0.25">
      <c r="A1006" s="4">
        <v>750</v>
      </c>
      <c r="B1006" s="5" t="s">
        <v>9</v>
      </c>
      <c r="C1006" s="5" t="s">
        <v>594</v>
      </c>
      <c r="D1006" s="5" t="str">
        <f>VLOOKUP(A1006,[1]belterület!$J:$M,4,FALSE)</f>
        <v>kivett, közterület</v>
      </c>
      <c r="E1006" s="6" t="str">
        <f>VLOOKUP(A1006,[1]belterület!$J:$N,5,FALSE)</f>
        <v>-</v>
      </c>
      <c r="F1006" s="6" t="str">
        <f>VLOOKUP(A1006,[1]belterület!$J:$O,6,FALSE)</f>
        <v>368</v>
      </c>
      <c r="H1006" s="6" t="str">
        <f>VLOOKUP(A1006,[1]belterület!$D:$F,3,FALSE)</f>
        <v>1/1</v>
      </c>
      <c r="I1006" s="6" t="str">
        <f>VLOOKUP(A1006,[1]belterület!$D:$H,5,FALSE)</f>
        <v>átszállás</v>
      </c>
      <c r="J1006" s="6" t="str">
        <f>VLOOKUP(A1006,[1]belterület!$D:$I,6,FALSE)</f>
        <v>1990.12.18</v>
      </c>
    </row>
    <row r="1007" spans="1:10" x14ac:dyDescent="0.25">
      <c r="A1007" s="4">
        <v>763</v>
      </c>
      <c r="B1007" s="5" t="s">
        <v>9</v>
      </c>
      <c r="D1007" s="5" t="str">
        <f>VLOOKUP(A1007,[1]belterület!$J:$M,4,FALSE)</f>
        <v>kivett, közterület</v>
      </c>
      <c r="E1007" s="6" t="str">
        <f>VLOOKUP(A1007,[1]belterület!$J:$N,5,FALSE)</f>
        <v>-</v>
      </c>
      <c r="F1007" s="6" t="str">
        <f>VLOOKUP(A1007,[1]belterület!$J:$O,6,FALSE)</f>
        <v>67</v>
      </c>
      <c r="H1007" s="6" t="str">
        <f>VLOOKUP(A1007,[1]belterület!$D:$F,3,FALSE)</f>
        <v>1/1</v>
      </c>
      <c r="I1007" s="6" t="str">
        <f>VLOOKUP(A1007,[1]belterület!$D:$H,5,FALSE)</f>
        <v>átszállás</v>
      </c>
      <c r="J1007" s="6" t="str">
        <f>VLOOKUP(A1007,[1]belterület!$D:$I,6,FALSE)</f>
        <v>1990.12.18</v>
      </c>
    </row>
    <row r="1008" spans="1:10" x14ac:dyDescent="0.25">
      <c r="A1008" s="4">
        <v>765</v>
      </c>
      <c r="B1008" s="5" t="s">
        <v>9</v>
      </c>
      <c r="C1008" s="5" t="s">
        <v>595</v>
      </c>
      <c r="D1008" s="5" t="str">
        <f>VLOOKUP(A1008,[1]belterület!$J:$M,4,FALSE)</f>
        <v>kivett, közterület</v>
      </c>
      <c r="E1008" s="6" t="str">
        <f>VLOOKUP(A1008,[1]belterület!$J:$N,5,FALSE)</f>
        <v>-</v>
      </c>
      <c r="F1008" s="6" t="str">
        <f>VLOOKUP(A1008,[1]belterület!$J:$O,6,FALSE)</f>
        <v>8437</v>
      </c>
      <c r="H1008" s="6" t="str">
        <f>VLOOKUP(A1008,[1]belterület!$D:$F,3,FALSE)</f>
        <v>1/1</v>
      </c>
      <c r="I1008" s="6" t="str">
        <f>VLOOKUP(A1008,[1]belterület!$D:$H,5,FALSE)</f>
        <v>átszállás</v>
      </c>
      <c r="J1008" s="6" t="str">
        <f>VLOOKUP(A1008,[1]belterület!$D:$I,6,FALSE)</f>
        <v>1990.12.18</v>
      </c>
    </row>
    <row r="1009" spans="1:10" x14ac:dyDescent="0.25">
      <c r="A1009" s="4">
        <v>778</v>
      </c>
      <c r="B1009" s="5" t="s">
        <v>9</v>
      </c>
      <c r="D1009" s="5" t="str">
        <f>VLOOKUP(A1009,[1]belterület!$J:$M,4,FALSE)</f>
        <v>kivett, közterület</v>
      </c>
      <c r="E1009" s="6" t="str">
        <f>VLOOKUP(A1009,[1]belterület!$J:$N,5,FALSE)</f>
        <v>-</v>
      </c>
      <c r="F1009" s="6" t="str">
        <f>VLOOKUP(A1009,[1]belterület!$J:$O,6,FALSE)</f>
        <v>92</v>
      </c>
      <c r="H1009" s="6" t="str">
        <f>VLOOKUP(A1009,[1]belterület!$D:$F,3,FALSE)</f>
        <v>1/1</v>
      </c>
      <c r="I1009" s="6" t="str">
        <f>VLOOKUP(A1009,[1]belterület!$D:$H,5,FALSE)</f>
        <v>átszállás</v>
      </c>
      <c r="J1009" s="6" t="str">
        <f>VLOOKUP(A1009,[1]belterület!$D:$I,6,FALSE)</f>
        <v>1990.12.18</v>
      </c>
    </row>
    <row r="1010" spans="1:10" x14ac:dyDescent="0.25">
      <c r="A1010" s="4">
        <v>781</v>
      </c>
      <c r="B1010" s="5" t="s">
        <v>9</v>
      </c>
      <c r="D1010" s="5" t="str">
        <f>VLOOKUP(A1010,[1]belterület!$J:$M,4,FALSE)</f>
        <v>kivett, közút</v>
      </c>
      <c r="E1010" s="6" t="str">
        <f>VLOOKUP(A1010,[1]belterület!$J:$N,5,FALSE)</f>
        <v>-</v>
      </c>
      <c r="F1010" s="6" t="str">
        <f>VLOOKUP(A1010,[1]belterület!$J:$O,6,FALSE)</f>
        <v>109</v>
      </c>
      <c r="H1010" s="6" t="str">
        <f>VLOOKUP(A1010,[1]belterület!$D:$F,3,FALSE)</f>
        <v>1/1</v>
      </c>
      <c r="I1010" s="6" t="str">
        <f>VLOOKUP(A1010,[1]belterület!$D:$H,5,FALSE)</f>
        <v>átszállás</v>
      </c>
      <c r="J1010" s="6" t="str">
        <f>VLOOKUP(A1010,[1]belterület!$D:$I,6,FALSE)</f>
        <v>1990.12.18</v>
      </c>
    </row>
    <row r="1011" spans="1:10" x14ac:dyDescent="0.25">
      <c r="A1011" s="4">
        <v>800</v>
      </c>
      <c r="B1011" s="5" t="s">
        <v>9</v>
      </c>
      <c r="D1011" s="5" t="str">
        <f>VLOOKUP(A1011,[1]belterület!$J:$M,4,FALSE)</f>
        <v>kivett, közút</v>
      </c>
      <c r="E1011" s="6" t="str">
        <f>VLOOKUP(A1011,[1]belterület!$J:$N,5,FALSE)</f>
        <v>-</v>
      </c>
      <c r="F1011" s="6" t="str">
        <f>VLOOKUP(A1011,[1]belterület!$J:$O,6,FALSE)</f>
        <v>630</v>
      </c>
      <c r="H1011" s="6" t="str">
        <f>VLOOKUP(A1011,[1]belterület!$D:$F,3,FALSE)</f>
        <v>1/1</v>
      </c>
      <c r="I1011" s="6" t="str">
        <f>VLOOKUP(A1011,[1]belterület!$D:$H,5,FALSE)</f>
        <v>átszállás</v>
      </c>
      <c r="J1011" s="6" t="str">
        <f>VLOOKUP(A1011,[1]belterület!$D:$I,6,FALSE)</f>
        <v>1990.12.18</v>
      </c>
    </row>
    <row r="1012" spans="1:10" x14ac:dyDescent="0.25">
      <c r="A1012" s="4">
        <v>801</v>
      </c>
      <c r="B1012" s="5" t="s">
        <v>9</v>
      </c>
      <c r="C1012" s="5" t="s">
        <v>596</v>
      </c>
      <c r="D1012" s="5" t="str">
        <f>VLOOKUP(A1012,[1]belterület!$J:$M,4,FALSE)</f>
        <v>kivett, közterület</v>
      </c>
      <c r="E1012" s="6" t="str">
        <f>VLOOKUP(A1012,[1]belterület!$J:$N,5,FALSE)</f>
        <v>-</v>
      </c>
      <c r="F1012" s="6" t="str">
        <f>VLOOKUP(A1012,[1]belterület!$J:$O,6,FALSE)</f>
        <v>5998</v>
      </c>
      <c r="H1012" s="6" t="str">
        <f>VLOOKUP(A1012,[1]belterület!$D:$F,3,FALSE)</f>
        <v>1/1</v>
      </c>
      <c r="I1012" s="6" t="str">
        <f>VLOOKUP(A1012,[1]belterület!$D:$H,5,FALSE)</f>
        <v>átszállás</v>
      </c>
      <c r="J1012" s="6" t="str">
        <f>VLOOKUP(A1012,[1]belterület!$D:$I,6,FALSE)</f>
        <v>1990.12.18</v>
      </c>
    </row>
    <row r="1013" spans="1:10" x14ac:dyDescent="0.25">
      <c r="A1013" s="4">
        <v>919</v>
      </c>
      <c r="B1013" s="5" t="s">
        <v>9</v>
      </c>
      <c r="D1013" s="5" t="str">
        <f>VLOOKUP(A1013,[1]belterület!$J:$M,4,FALSE)</f>
        <v>kivett, közút</v>
      </c>
      <c r="E1013" s="6" t="str">
        <f>VLOOKUP(A1013,[1]belterület!$J:$N,5,FALSE)</f>
        <v>-</v>
      </c>
      <c r="F1013" s="6" t="str">
        <f>VLOOKUP(A1013,[1]belterület!$J:$O,6,FALSE)</f>
        <v>1034</v>
      </c>
      <c r="H1013" s="6" t="str">
        <f>VLOOKUP(A1013,[1]belterület!$D:$F,3,FALSE)</f>
        <v>1/1</v>
      </c>
      <c r="I1013" s="6" t="str">
        <f>VLOOKUP(A1013,[1]belterület!$D:$H,5,FALSE)</f>
        <v>átszállás</v>
      </c>
      <c r="J1013" s="6" t="str">
        <f>VLOOKUP(A1013,[1]belterület!$D:$I,6,FALSE)</f>
        <v>1990.12.18</v>
      </c>
    </row>
    <row r="1014" spans="1:10" x14ac:dyDescent="0.25">
      <c r="A1014" s="4">
        <v>932</v>
      </c>
      <c r="B1014" s="5" t="s">
        <v>9</v>
      </c>
      <c r="D1014" s="5" t="s">
        <v>597</v>
      </c>
      <c r="E1014" s="6">
        <v>0</v>
      </c>
      <c r="F1014" s="6">
        <v>858</v>
      </c>
      <c r="H1014" s="12" t="s">
        <v>14</v>
      </c>
      <c r="I1014" s="6" t="s">
        <v>161</v>
      </c>
      <c r="J1014" s="13">
        <v>38978</v>
      </c>
    </row>
    <row r="1015" spans="1:10" x14ac:dyDescent="0.25">
      <c r="A1015" s="4">
        <v>945</v>
      </c>
      <c r="B1015" s="5" t="s">
        <v>9</v>
      </c>
      <c r="C1015" s="5" t="s">
        <v>10</v>
      </c>
      <c r="D1015" s="5" t="str">
        <f>VLOOKUP(A1015,[1]belterület!$J:$M,4,FALSE)</f>
        <v>kivett, közterület</v>
      </c>
      <c r="E1015" s="6" t="str">
        <f>VLOOKUP(A1015,[1]belterület!$J:$N,5,FALSE)</f>
        <v>-</v>
      </c>
      <c r="F1015" s="6" t="str">
        <f>VLOOKUP(A1015,[1]belterület!$J:$O,6,FALSE)</f>
        <v>317</v>
      </c>
      <c r="H1015" s="6" t="str">
        <f>VLOOKUP(A1015,[1]belterület!$D:$F,3,FALSE)</f>
        <v>1/1</v>
      </c>
      <c r="I1015" s="6" t="str">
        <f>VLOOKUP(A1015,[1]belterület!$D:$H,5,FALSE)</f>
        <v>átszállás</v>
      </c>
      <c r="J1015" s="6" t="str">
        <f>VLOOKUP(A1015,[1]belterület!$D:$I,6,FALSE)</f>
        <v>1990.12.18</v>
      </c>
    </row>
    <row r="1016" spans="1:10" x14ac:dyDescent="0.25">
      <c r="A1016" s="4">
        <v>951</v>
      </c>
      <c r="B1016" s="5" t="s">
        <v>9</v>
      </c>
      <c r="D1016" s="5" t="str">
        <f>VLOOKUP(A1016,[1]belterület!$J:$M,4,FALSE)</f>
        <v>kivett, közút</v>
      </c>
      <c r="E1016" s="6" t="str">
        <f>VLOOKUP(A1016,[1]belterület!$J:$N,5,FALSE)</f>
        <v>-</v>
      </c>
      <c r="F1016" s="6" t="str">
        <f>VLOOKUP(A1016,[1]belterület!$J:$O,6,FALSE)</f>
        <v>513</v>
      </c>
      <c r="H1016" s="6" t="str">
        <f>VLOOKUP(A1016,[1]belterület!$D:$F,3,FALSE)</f>
        <v>1/1</v>
      </c>
      <c r="I1016" s="6" t="str">
        <f>VLOOKUP(A1016,[1]belterület!$D:$H,5,FALSE)</f>
        <v>átszállás</v>
      </c>
      <c r="J1016" s="6" t="str">
        <f>VLOOKUP(A1016,[1]belterület!$D:$I,6,FALSE)</f>
        <v>1990.12.18</v>
      </c>
    </row>
    <row r="1017" spans="1:10" x14ac:dyDescent="0.25">
      <c r="A1017" s="4">
        <v>961</v>
      </c>
      <c r="B1017" s="5" t="s">
        <v>9</v>
      </c>
      <c r="D1017" s="5" t="str">
        <f>VLOOKUP(A1017,[1]belterület!$J:$M,4,FALSE)</f>
        <v>kivett, vízmosás</v>
      </c>
      <c r="E1017" s="6" t="str">
        <f>VLOOKUP(A1017,[1]belterület!$J:$N,5,FALSE)</f>
        <v>-</v>
      </c>
      <c r="F1017" s="6" t="str">
        <f>VLOOKUP(A1017,[1]belterület!$J:$O,6,FALSE)</f>
        <v>3634</v>
      </c>
      <c r="H1017" s="6" t="str">
        <f>VLOOKUP(A1017,[1]belterület!$D:$F,3,FALSE)</f>
        <v>1/1</v>
      </c>
      <c r="I1017" s="6" t="str">
        <f>VLOOKUP(A1017,[1]belterület!$D:$H,5,FALSE)</f>
        <v>átszállás</v>
      </c>
      <c r="J1017" s="6" t="str">
        <f>VLOOKUP(A1017,[1]belterület!$D:$I,6,FALSE)</f>
        <v>1990.12.18</v>
      </c>
    </row>
    <row r="1018" spans="1:10" x14ac:dyDescent="0.25">
      <c r="A1018" s="4">
        <v>973</v>
      </c>
      <c r="B1018" s="5" t="s">
        <v>9</v>
      </c>
      <c r="D1018" s="5" t="str">
        <f>VLOOKUP(A1018,[1]belterület!$J:$M,4,FALSE)</f>
        <v>kivett, közút</v>
      </c>
      <c r="E1018" s="6" t="str">
        <f>VLOOKUP(A1018,[1]belterület!$J:$N,5,FALSE)</f>
        <v>-</v>
      </c>
      <c r="F1018" s="6" t="str">
        <f>VLOOKUP(A1018,[1]belterület!$J:$O,6,FALSE)</f>
        <v>817</v>
      </c>
      <c r="H1018" s="6" t="str">
        <f>VLOOKUP(A1018,[1]belterület!$D:$F,3,FALSE)</f>
        <v>1/1</v>
      </c>
      <c r="I1018" s="6" t="str">
        <f>VLOOKUP(A1018,[1]belterület!$D:$H,5,FALSE)</f>
        <v>átszállás</v>
      </c>
      <c r="J1018" s="6" t="str">
        <f>VLOOKUP(A1018,[1]belterület!$D:$I,6,FALSE)</f>
        <v>1990.12.18</v>
      </c>
    </row>
    <row r="1019" spans="1:10" x14ac:dyDescent="0.25">
      <c r="A1019" s="4">
        <v>1000</v>
      </c>
      <c r="B1019" s="5" t="s">
        <v>9</v>
      </c>
      <c r="C1019" s="5" t="s">
        <v>598</v>
      </c>
      <c r="D1019" s="5" t="str">
        <f>VLOOKUP(A1019,[1]belterület!$J:$M,4,FALSE)</f>
        <v>kivett, közterület</v>
      </c>
      <c r="E1019" s="6" t="str">
        <f>VLOOKUP(A1019,[1]belterület!$J:$N,5,FALSE)</f>
        <v>-</v>
      </c>
      <c r="F1019" s="6" t="str">
        <f>VLOOKUP(A1019,[1]belterület!$J:$O,6,FALSE)</f>
        <v>5778</v>
      </c>
      <c r="H1019" s="6" t="str">
        <f>VLOOKUP(A1019,[1]belterület!$D:$F,3,FALSE)</f>
        <v>1/1</v>
      </c>
      <c r="I1019" s="6" t="str">
        <f>VLOOKUP(A1019,[1]belterület!$D:$H,5,FALSE)</f>
        <v>átszállás</v>
      </c>
      <c r="J1019" s="6" t="str">
        <f>VLOOKUP(A1019,[1]belterület!$D:$I,6,FALSE)</f>
        <v>1990.12.18</v>
      </c>
    </row>
    <row r="1020" spans="1:10" x14ac:dyDescent="0.25">
      <c r="A1020" s="16" t="s">
        <v>599</v>
      </c>
      <c r="B1020" s="5" t="s">
        <v>9</v>
      </c>
      <c r="D1020" s="5" t="str">
        <f>VLOOKUP(A1020,[1]belterület!$J:$M,4,FALSE)</f>
        <v>kivett, út</v>
      </c>
      <c r="E1020" s="6" t="str">
        <f>VLOOKUP(A1020,[1]belterület!$J:$N,5,FALSE)</f>
        <v>-</v>
      </c>
      <c r="F1020" s="6" t="str">
        <f>VLOOKUP(A1020,[1]belterület!$J:$O,6,FALSE)</f>
        <v>1012</v>
      </c>
      <c r="H1020" s="6" t="str">
        <f>VLOOKUP(A1020,[1]belterület!$D:$F,3,FALSE)</f>
        <v>1/1</v>
      </c>
      <c r="I1020" s="6" t="str">
        <f>VLOOKUP(A1020,[1]belterület!$D:$H,5,FALSE)</f>
        <v>átszállás</v>
      </c>
      <c r="J1020" s="6" t="str">
        <f>VLOOKUP(A1020,[1]belterület!$D:$I,6,FALSE)</f>
        <v>2008.02.27</v>
      </c>
    </row>
    <row r="1021" spans="1:10" x14ac:dyDescent="0.25">
      <c r="A1021" s="16" t="s">
        <v>600</v>
      </c>
      <c r="B1021" s="5" t="s">
        <v>9</v>
      </c>
      <c r="D1021" s="5" t="str">
        <f>VLOOKUP(A1021,[1]belterület!$J:$M,4,FALSE)</f>
        <v>kivett, árok</v>
      </c>
      <c r="E1021" s="6" t="str">
        <f>VLOOKUP(A1021,[1]belterület!$J:$N,5,FALSE)</f>
        <v>-</v>
      </c>
      <c r="F1021" s="6" t="str">
        <f>VLOOKUP(A1021,[1]belterület!$J:$O,6,FALSE)</f>
        <v>4920</v>
      </c>
      <c r="H1021" s="6" t="str">
        <f>VLOOKUP(A1021,[1]belterület!$D:$F,3,FALSE)</f>
        <v>1/1</v>
      </c>
      <c r="I1021" s="6" t="str">
        <f>VLOOKUP(A1021,[1]belterület!$D:$H,5,FALSE)</f>
        <v>átszállás</v>
      </c>
      <c r="J1021" s="6" t="str">
        <f>VLOOKUP(A1021,[1]belterület!$D:$I,6,FALSE)</f>
        <v>2008.02.27</v>
      </c>
    </row>
    <row r="1022" spans="1:10" x14ac:dyDescent="0.25">
      <c r="A1022" s="4">
        <v>1009</v>
      </c>
      <c r="B1022" s="5" t="s">
        <v>9</v>
      </c>
      <c r="C1022" s="5" t="s">
        <v>10</v>
      </c>
      <c r="D1022" s="5" t="str">
        <f>VLOOKUP(A1022,[1]belterület!$J:$M,4,FALSE)</f>
        <v>kivett, közterület</v>
      </c>
      <c r="E1022" s="6" t="str">
        <f>VLOOKUP(A1022,[1]belterület!$J:$N,5,FALSE)</f>
        <v>-</v>
      </c>
      <c r="F1022" s="6" t="str">
        <f>VLOOKUP(A1022,[1]belterület!$J:$O,6,FALSE)</f>
        <v>325</v>
      </c>
      <c r="H1022" s="6" t="str">
        <f>VLOOKUP(A1022,[1]belterület!$D:$F,3,FALSE)</f>
        <v>1/1</v>
      </c>
      <c r="I1022" s="6" t="str">
        <f>VLOOKUP(A1022,[1]belterület!$D:$H,5,FALSE)</f>
        <v>átszállás</v>
      </c>
      <c r="J1022" s="6" t="str">
        <f>VLOOKUP(A1022,[1]belterület!$D:$I,6,FALSE)</f>
        <v>1990.12.18</v>
      </c>
    </row>
    <row r="1023" spans="1:10" x14ac:dyDescent="0.25">
      <c r="A1023" s="4" t="s">
        <v>601</v>
      </c>
      <c r="B1023" s="5" t="s">
        <v>133</v>
      </c>
      <c r="D1023" s="5" t="s">
        <v>135</v>
      </c>
      <c r="E1023" s="6">
        <v>0</v>
      </c>
      <c r="F1023" s="6">
        <v>2367</v>
      </c>
      <c r="H1023" s="12" t="s">
        <v>14</v>
      </c>
      <c r="I1023" s="6" t="s">
        <v>15</v>
      </c>
      <c r="J1023" s="13">
        <v>33225</v>
      </c>
    </row>
    <row r="1024" spans="1:10" x14ac:dyDescent="0.25">
      <c r="A1024" s="4" t="s">
        <v>602</v>
      </c>
      <c r="B1024" s="5" t="s">
        <v>133</v>
      </c>
      <c r="D1024" s="5" t="s">
        <v>76</v>
      </c>
      <c r="E1024" s="6">
        <v>0</v>
      </c>
      <c r="F1024" s="6">
        <v>510</v>
      </c>
      <c r="H1024" s="12" t="s">
        <v>14</v>
      </c>
      <c r="I1024" s="6" t="s">
        <v>15</v>
      </c>
      <c r="J1024" s="13">
        <v>33225</v>
      </c>
    </row>
    <row r="1025" spans="1:10" x14ac:dyDescent="0.25">
      <c r="A1025" s="4" t="s">
        <v>603</v>
      </c>
      <c r="B1025" s="5" t="s">
        <v>133</v>
      </c>
      <c r="D1025" s="5" t="s">
        <v>152</v>
      </c>
      <c r="E1025" s="6">
        <v>0</v>
      </c>
      <c r="F1025" s="6">
        <v>472</v>
      </c>
      <c r="H1025" s="12" t="s">
        <v>14</v>
      </c>
      <c r="I1025" s="6" t="s">
        <v>140</v>
      </c>
      <c r="J1025" s="13">
        <v>36955</v>
      </c>
    </row>
    <row r="1026" spans="1:10" x14ac:dyDescent="0.25">
      <c r="A1026" s="4" t="s">
        <v>604</v>
      </c>
      <c r="B1026" s="5" t="s">
        <v>133</v>
      </c>
      <c r="D1026" s="5" t="s">
        <v>152</v>
      </c>
      <c r="E1026" s="6">
        <v>0</v>
      </c>
      <c r="F1026" s="6">
        <v>564</v>
      </c>
      <c r="H1026" s="12" t="s">
        <v>14</v>
      </c>
      <c r="I1026" s="6" t="s">
        <v>140</v>
      </c>
      <c r="J1026" s="13">
        <v>36955</v>
      </c>
    </row>
    <row r="1027" spans="1:10" x14ac:dyDescent="0.25">
      <c r="A1027" s="4" t="s">
        <v>605</v>
      </c>
      <c r="B1027" s="5" t="s">
        <v>133</v>
      </c>
      <c r="D1027" s="5" t="s">
        <v>159</v>
      </c>
      <c r="E1027" s="6">
        <v>0</v>
      </c>
      <c r="F1027" s="6">
        <v>1150</v>
      </c>
      <c r="H1027" s="12" t="s">
        <v>14</v>
      </c>
      <c r="I1027" s="6" t="s">
        <v>15</v>
      </c>
      <c r="J1027" s="13">
        <v>33225</v>
      </c>
    </row>
    <row r="1028" spans="1:10" x14ac:dyDescent="0.25">
      <c r="A1028" s="4" t="s">
        <v>605</v>
      </c>
      <c r="B1028" s="5" t="s">
        <v>133</v>
      </c>
      <c r="D1028" s="5" t="s">
        <v>606</v>
      </c>
      <c r="E1028" s="6">
        <v>0</v>
      </c>
      <c r="F1028" s="6">
        <v>1192</v>
      </c>
      <c r="H1028" s="12" t="s">
        <v>14</v>
      </c>
      <c r="I1028" s="6" t="s">
        <v>15</v>
      </c>
      <c r="J1028" s="13">
        <v>33225</v>
      </c>
    </row>
    <row r="1029" spans="1:10" x14ac:dyDescent="0.25">
      <c r="A1029" s="4" t="s">
        <v>607</v>
      </c>
      <c r="B1029" s="5" t="s">
        <v>133</v>
      </c>
      <c r="D1029" s="5" t="s">
        <v>76</v>
      </c>
      <c r="E1029" s="6">
        <v>0</v>
      </c>
      <c r="F1029" s="6">
        <v>4246</v>
      </c>
      <c r="H1029" s="12" t="s">
        <v>14</v>
      </c>
      <c r="I1029" s="6" t="s">
        <v>15</v>
      </c>
      <c r="J1029" s="13">
        <v>33225</v>
      </c>
    </row>
    <row r="1030" spans="1:10" x14ac:dyDescent="0.25">
      <c r="A1030" s="4" t="s">
        <v>608</v>
      </c>
      <c r="B1030" s="5" t="s">
        <v>133</v>
      </c>
      <c r="D1030" s="5" t="s">
        <v>135</v>
      </c>
      <c r="E1030" s="6">
        <v>0</v>
      </c>
      <c r="F1030" s="6">
        <v>3735</v>
      </c>
      <c r="H1030" s="12" t="s">
        <v>14</v>
      </c>
      <c r="I1030" s="6" t="s">
        <v>15</v>
      </c>
      <c r="J1030" s="13">
        <v>33225</v>
      </c>
    </row>
    <row r="1031" spans="1:10" x14ac:dyDescent="0.25">
      <c r="A1031" s="4" t="s">
        <v>609</v>
      </c>
      <c r="B1031" s="5" t="s">
        <v>133</v>
      </c>
      <c r="D1031" s="5" t="s">
        <v>76</v>
      </c>
      <c r="E1031" s="6">
        <v>0</v>
      </c>
      <c r="F1031" s="6">
        <v>1800</v>
      </c>
      <c r="H1031" s="12" t="s">
        <v>14</v>
      </c>
      <c r="I1031" s="6" t="s">
        <v>15</v>
      </c>
      <c r="J1031" s="13">
        <v>33225</v>
      </c>
    </row>
    <row r="1032" spans="1:10" x14ac:dyDescent="0.25">
      <c r="A1032" s="4" t="s">
        <v>610</v>
      </c>
      <c r="B1032" s="5" t="s">
        <v>133</v>
      </c>
      <c r="D1032" s="5" t="s">
        <v>152</v>
      </c>
      <c r="E1032" s="6">
        <v>0</v>
      </c>
      <c r="F1032" s="6">
        <v>1408</v>
      </c>
      <c r="H1032" s="12" t="s">
        <v>14</v>
      </c>
      <c r="I1032" s="6" t="s">
        <v>140</v>
      </c>
      <c r="J1032" s="13">
        <v>36955</v>
      </c>
    </row>
    <row r="1033" spans="1:10" x14ac:dyDescent="0.25">
      <c r="A1033" s="4" t="s">
        <v>611</v>
      </c>
      <c r="B1033" s="5" t="s">
        <v>133</v>
      </c>
      <c r="D1033" s="5" t="s">
        <v>76</v>
      </c>
      <c r="E1033" s="6">
        <v>0</v>
      </c>
      <c r="F1033" s="6">
        <v>446</v>
      </c>
      <c r="H1033" s="12" t="s">
        <v>14</v>
      </c>
      <c r="I1033" s="6" t="s">
        <v>15</v>
      </c>
      <c r="J1033" s="13">
        <v>33225</v>
      </c>
    </row>
    <row r="1034" spans="1:10" x14ac:dyDescent="0.25">
      <c r="A1034" s="4" t="s">
        <v>612</v>
      </c>
      <c r="B1034" s="5" t="s">
        <v>133</v>
      </c>
      <c r="D1034" s="5" t="str">
        <f>VLOOKUP(A1034,[1]zártkert!$J:$M,4,FALSE)</f>
        <v>kivett közút</v>
      </c>
      <c r="F1034" s="6">
        <v>1081</v>
      </c>
      <c r="H1034" s="12" t="s">
        <v>14</v>
      </c>
      <c r="I1034" s="6" t="s">
        <v>15</v>
      </c>
      <c r="J1034" s="13">
        <v>43752</v>
      </c>
    </row>
    <row r="1035" spans="1:10" x14ac:dyDescent="0.25">
      <c r="A1035" s="4" t="s">
        <v>613</v>
      </c>
      <c r="B1035" s="5" t="s">
        <v>133</v>
      </c>
      <c r="D1035" s="5" t="str">
        <f>VLOOKUP(A1035,[1]zártkert!$J:$M,4,FALSE)</f>
        <v>kivett közút</v>
      </c>
      <c r="F1035" s="6">
        <v>679</v>
      </c>
      <c r="H1035" s="12" t="s">
        <v>14</v>
      </c>
      <c r="I1035" s="6" t="s">
        <v>15</v>
      </c>
      <c r="J1035" s="13">
        <v>43752</v>
      </c>
    </row>
    <row r="1036" spans="1:10" x14ac:dyDescent="0.25">
      <c r="A1036" s="4" t="s">
        <v>614</v>
      </c>
      <c r="B1036" s="5" t="s">
        <v>133</v>
      </c>
      <c r="D1036" s="5" t="str">
        <f>VLOOKUP(A1036,[1]zártkert!$J:$M,4,FALSE)</f>
        <v>kivett közút</v>
      </c>
      <c r="F1036" s="6">
        <v>485</v>
      </c>
      <c r="H1036" s="12" t="s">
        <v>14</v>
      </c>
      <c r="I1036" s="6" t="s">
        <v>15</v>
      </c>
      <c r="J1036" s="13">
        <v>43752</v>
      </c>
    </row>
    <row r="1037" spans="1:10" x14ac:dyDescent="0.25">
      <c r="A1037" s="4" t="s">
        <v>615</v>
      </c>
      <c r="B1037" s="5" t="s">
        <v>9</v>
      </c>
      <c r="D1037" s="5" t="str">
        <f>VLOOKUP(A1037,[1]belterület!$J:$M,4,FALSE)</f>
        <v>kivett, beépítetlen terület</v>
      </c>
      <c r="E1037" s="6" t="str">
        <f>VLOOKUP(A1037,[1]belterület!$J:$N,5,FALSE)</f>
        <v>-</v>
      </c>
      <c r="F1037" s="6" t="str">
        <f>VLOOKUP(A1037,[1]belterület!$J:$O,6,FALSE)</f>
        <v>236</v>
      </c>
      <c r="H1037" s="6" t="str">
        <f>VLOOKUP(A1037,[1]belterület!$D:$F,3,FALSE)</f>
        <v>1/1</v>
      </c>
      <c r="I1037" s="6" t="str">
        <f>VLOOKUP(A1037,[1]belterület!$D:$H,5,FALSE)</f>
        <v>átadás</v>
      </c>
      <c r="J1037" s="6" t="str">
        <f>VLOOKUP(A1037,[1]belterület!$D:$I,6,FALSE)</f>
        <v>1995.02.02</v>
      </c>
    </row>
    <row r="1038" spans="1:10" x14ac:dyDescent="0.25">
      <c r="A1038" s="4" t="s">
        <v>616</v>
      </c>
      <c r="B1038" s="5" t="s">
        <v>9</v>
      </c>
      <c r="D1038" s="5" t="str">
        <f>VLOOKUP(A1038,[1]belterület!$J:$M,4,FALSE)</f>
        <v>kivett, sh. út</v>
      </c>
      <c r="E1038" s="6" t="str">
        <f>VLOOKUP(A1038,[1]belterület!$J:$N,5,FALSE)</f>
        <v>-</v>
      </c>
      <c r="F1038" s="6" t="str">
        <f>VLOOKUP(A1038,[1]belterület!$J:$O,6,FALSE)</f>
        <v>322</v>
      </c>
      <c r="H1038" s="6" t="str">
        <f>VLOOKUP(A1038,[1]belterület!$D:$F,3,FALSE)</f>
        <v>1/1</v>
      </c>
      <c r="I1038" s="6" t="str">
        <f>VLOOKUP(A1038,[1]belterület!$D:$H,5,FALSE)</f>
        <v>átadás</v>
      </c>
      <c r="J1038" s="6" t="str">
        <f>VLOOKUP(A1038,[1]belterület!$D:$I,6,FALSE)</f>
        <v>1995.02.02</v>
      </c>
    </row>
    <row r="1039" spans="1:10" x14ac:dyDescent="0.25">
      <c r="A1039" s="4" t="s">
        <v>617</v>
      </c>
      <c r="B1039" s="5" t="s">
        <v>133</v>
      </c>
      <c r="D1039" s="5" t="s">
        <v>76</v>
      </c>
      <c r="E1039" s="6">
        <v>0</v>
      </c>
      <c r="F1039" s="6">
        <v>279</v>
      </c>
      <c r="H1039" s="12" t="s">
        <v>14</v>
      </c>
      <c r="I1039" s="6" t="s">
        <v>15</v>
      </c>
      <c r="J1039" s="13">
        <v>33225</v>
      </c>
    </row>
    <row r="1040" spans="1:10" x14ac:dyDescent="0.25">
      <c r="A1040" s="4" t="s">
        <v>618</v>
      </c>
      <c r="B1040" s="5" t="s">
        <v>133</v>
      </c>
      <c r="D1040" s="5" t="s">
        <v>76</v>
      </c>
      <c r="E1040" s="6">
        <v>0</v>
      </c>
      <c r="F1040" s="6">
        <v>99</v>
      </c>
      <c r="H1040" s="12" t="s">
        <v>14</v>
      </c>
      <c r="I1040" s="6" t="s">
        <v>15</v>
      </c>
      <c r="J1040" s="13">
        <v>33225</v>
      </c>
    </row>
    <row r="1041" spans="1:10" x14ac:dyDescent="0.25">
      <c r="A1041" s="4" t="s">
        <v>619</v>
      </c>
      <c r="B1041" s="5" t="s">
        <v>133</v>
      </c>
      <c r="D1041" s="5" t="s">
        <v>76</v>
      </c>
      <c r="E1041" s="6">
        <v>0</v>
      </c>
      <c r="F1041" s="6">
        <v>362</v>
      </c>
      <c r="H1041" s="12" t="s">
        <v>14</v>
      </c>
      <c r="I1041" s="6" t="s">
        <v>15</v>
      </c>
      <c r="J1041" s="13">
        <v>33225</v>
      </c>
    </row>
    <row r="1042" spans="1:10" x14ac:dyDescent="0.25">
      <c r="A1042" s="4" t="s">
        <v>620</v>
      </c>
      <c r="B1042" s="5" t="s">
        <v>133</v>
      </c>
      <c r="D1042" s="5" t="s">
        <v>76</v>
      </c>
      <c r="E1042" s="6">
        <v>0</v>
      </c>
      <c r="F1042" s="6">
        <v>541</v>
      </c>
      <c r="H1042" s="12" t="s">
        <v>14</v>
      </c>
      <c r="I1042" s="6" t="s">
        <v>15</v>
      </c>
      <c r="J1042" s="13">
        <v>33225</v>
      </c>
    </row>
    <row r="1043" spans="1:10" x14ac:dyDescent="0.25">
      <c r="A1043" s="4" t="s">
        <v>621</v>
      </c>
      <c r="B1043" s="5" t="s">
        <v>9</v>
      </c>
      <c r="C1043" s="5" t="s">
        <v>622</v>
      </c>
      <c r="D1043" s="5" t="str">
        <f>VLOOKUP(A1043,[1]belterület!$J:$M,4,FALSE)</f>
        <v>kivett, sh. út</v>
      </c>
      <c r="E1043" s="6" t="str">
        <f>VLOOKUP(A1043,[1]belterület!$J:$N,5,FALSE)</f>
        <v>-</v>
      </c>
      <c r="F1043" s="6" t="str">
        <f>VLOOKUP(A1043,[1]belterület!$J:$O,6,FALSE)</f>
        <v>1088</v>
      </c>
      <c r="H1043" s="6" t="str">
        <f>VLOOKUP(A1043,[1]belterület!$D:$F,3,FALSE)</f>
        <v>1/1</v>
      </c>
      <c r="I1043" s="6" t="str">
        <f>VLOOKUP(A1043,[1]belterület!$D:$H,5,FALSE)</f>
        <v>átszállás</v>
      </c>
      <c r="J1043" s="6" t="str">
        <f>VLOOKUP(A1043,[1]belterület!$D:$I,6,FALSE)</f>
        <v>1990.12.18</v>
      </c>
    </row>
    <row r="1044" spans="1:10" x14ac:dyDescent="0.25">
      <c r="A1044" s="35" t="s">
        <v>623</v>
      </c>
      <c r="B1044" s="5" t="s">
        <v>133</v>
      </c>
      <c r="D1044" s="5" t="s">
        <v>76</v>
      </c>
      <c r="E1044" s="6">
        <v>0</v>
      </c>
      <c r="F1044" s="6">
        <v>1196</v>
      </c>
      <c r="H1044" s="12" t="s">
        <v>14</v>
      </c>
      <c r="I1044" s="6" t="s">
        <v>15</v>
      </c>
      <c r="J1044" s="13">
        <v>33225</v>
      </c>
    </row>
    <row r="1045" spans="1:10" x14ac:dyDescent="0.25">
      <c r="A1045" s="35" t="s">
        <v>624</v>
      </c>
      <c r="B1045" s="5" t="s">
        <v>133</v>
      </c>
      <c r="D1045" s="5" t="s">
        <v>76</v>
      </c>
      <c r="E1045" s="6">
        <v>0</v>
      </c>
      <c r="F1045" s="6">
        <v>133</v>
      </c>
      <c r="H1045" s="12" t="s">
        <v>14</v>
      </c>
      <c r="I1045" s="6" t="s">
        <v>15</v>
      </c>
      <c r="J1045" s="13">
        <v>33225</v>
      </c>
    </row>
    <row r="1046" spans="1:10" x14ac:dyDescent="0.25">
      <c r="A1046" s="35" t="s">
        <v>625</v>
      </c>
      <c r="B1046" s="5" t="s">
        <v>133</v>
      </c>
      <c r="D1046" s="5" t="s">
        <v>135</v>
      </c>
      <c r="E1046" s="6">
        <v>0</v>
      </c>
      <c r="F1046" s="6">
        <v>160</v>
      </c>
      <c r="H1046" s="12" t="s">
        <v>14</v>
      </c>
      <c r="I1046" s="6" t="s">
        <v>15</v>
      </c>
      <c r="J1046" s="13">
        <v>33225</v>
      </c>
    </row>
    <row r="1047" spans="1:10" x14ac:dyDescent="0.25">
      <c r="A1047" s="35" t="s">
        <v>626</v>
      </c>
      <c r="B1047" s="5" t="s">
        <v>133</v>
      </c>
      <c r="D1047" s="5" t="s">
        <v>76</v>
      </c>
      <c r="E1047" s="6">
        <v>0</v>
      </c>
      <c r="F1047" s="6">
        <v>113</v>
      </c>
      <c r="H1047" s="12" t="s">
        <v>14</v>
      </c>
      <c r="I1047" s="6" t="s">
        <v>15</v>
      </c>
      <c r="J1047" s="13">
        <v>33225</v>
      </c>
    </row>
    <row r="1048" spans="1:10" x14ac:dyDescent="0.25">
      <c r="A1048" s="35" t="s">
        <v>627</v>
      </c>
      <c r="B1048" s="5" t="s">
        <v>133</v>
      </c>
      <c r="D1048" s="5" t="s">
        <v>76</v>
      </c>
      <c r="E1048" s="6">
        <v>0</v>
      </c>
      <c r="F1048" s="6">
        <v>80</v>
      </c>
      <c r="H1048" s="12" t="s">
        <v>14</v>
      </c>
      <c r="I1048" s="6" t="s">
        <v>15</v>
      </c>
      <c r="J1048" s="13">
        <v>33225</v>
      </c>
    </row>
    <row r="1049" spans="1:10" x14ac:dyDescent="0.25">
      <c r="A1049" s="4" t="s">
        <v>628</v>
      </c>
      <c r="B1049" s="5" t="s">
        <v>133</v>
      </c>
      <c r="D1049" s="5" t="s">
        <v>76</v>
      </c>
      <c r="E1049" s="6">
        <v>0</v>
      </c>
      <c r="F1049" s="6">
        <v>89</v>
      </c>
      <c r="H1049" s="12" t="s">
        <v>14</v>
      </c>
      <c r="I1049" s="6" t="s">
        <v>15</v>
      </c>
      <c r="J1049" s="13">
        <v>33225</v>
      </c>
    </row>
    <row r="1050" spans="1:10" x14ac:dyDescent="0.25">
      <c r="A1050" s="4" t="s">
        <v>629</v>
      </c>
      <c r="B1050" s="5" t="s">
        <v>133</v>
      </c>
      <c r="D1050" s="5" t="s">
        <v>76</v>
      </c>
      <c r="E1050" s="6">
        <v>0</v>
      </c>
      <c r="F1050" s="6">
        <v>1936</v>
      </c>
      <c r="H1050" s="12" t="s">
        <v>14</v>
      </c>
      <c r="I1050" s="6" t="s">
        <v>15</v>
      </c>
      <c r="J1050" s="13">
        <v>33225</v>
      </c>
    </row>
    <row r="1051" spans="1:10" x14ac:dyDescent="0.25">
      <c r="A1051" s="4" t="s">
        <v>630</v>
      </c>
      <c r="B1051" s="5" t="s">
        <v>133</v>
      </c>
      <c r="D1051" s="5" t="s">
        <v>76</v>
      </c>
      <c r="E1051" s="6">
        <v>0</v>
      </c>
      <c r="F1051" s="6">
        <v>1659</v>
      </c>
      <c r="H1051" s="12" t="s">
        <v>14</v>
      </c>
      <c r="I1051" s="6" t="s">
        <v>15</v>
      </c>
      <c r="J1051" s="13">
        <v>33225</v>
      </c>
    </row>
    <row r="1052" spans="1:10" x14ac:dyDescent="0.25">
      <c r="A1052" s="4" t="s">
        <v>631</v>
      </c>
      <c r="B1052" s="5" t="s">
        <v>133</v>
      </c>
      <c r="D1052" s="5" t="s">
        <v>76</v>
      </c>
      <c r="E1052" s="6">
        <v>0</v>
      </c>
      <c r="F1052" s="6">
        <v>657</v>
      </c>
      <c r="H1052" s="12" t="s">
        <v>14</v>
      </c>
      <c r="I1052" s="6" t="s">
        <v>15</v>
      </c>
      <c r="J1052" s="13">
        <v>33225</v>
      </c>
    </row>
    <row r="1053" spans="1:10" x14ac:dyDescent="0.25">
      <c r="A1053" s="4" t="s">
        <v>2733</v>
      </c>
      <c r="B1053" s="5" t="s">
        <v>133</v>
      </c>
      <c r="D1053" s="5" t="s">
        <v>167</v>
      </c>
      <c r="F1053" s="6">
        <v>4565</v>
      </c>
      <c r="H1053" s="12" t="s">
        <v>14</v>
      </c>
      <c r="I1053" s="6" t="s">
        <v>15</v>
      </c>
      <c r="J1053" s="13">
        <v>42536</v>
      </c>
    </row>
    <row r="1054" spans="1:10" x14ac:dyDescent="0.25">
      <c r="A1054" s="4" t="s">
        <v>2734</v>
      </c>
      <c r="B1054" s="5" t="s">
        <v>133</v>
      </c>
      <c r="D1054" s="5" t="s">
        <v>139</v>
      </c>
      <c r="F1054" s="6">
        <v>503</v>
      </c>
      <c r="H1054" s="12" t="s">
        <v>14</v>
      </c>
      <c r="I1054" s="6" t="s">
        <v>15</v>
      </c>
      <c r="J1054" s="13">
        <v>42536</v>
      </c>
    </row>
    <row r="1055" spans="1:10" x14ac:dyDescent="0.25">
      <c r="A1055" s="4" t="s">
        <v>632</v>
      </c>
      <c r="B1055" s="5" t="s">
        <v>133</v>
      </c>
      <c r="D1055" s="5" t="str">
        <f>VLOOKUP(A1055,[1]zártkert!$J:$M,4,FALSE)</f>
        <v>kivett, helyi közút</v>
      </c>
      <c r="F1055" s="6">
        <v>601</v>
      </c>
      <c r="H1055" s="12" t="s">
        <v>14</v>
      </c>
      <c r="I1055" s="6" t="s">
        <v>15</v>
      </c>
      <c r="J1055" s="13">
        <v>42536</v>
      </c>
    </row>
    <row r="1056" spans="1:10" x14ac:dyDescent="0.25">
      <c r="A1056" s="4" t="s">
        <v>633</v>
      </c>
      <c r="B1056" s="5" t="s">
        <v>133</v>
      </c>
      <c r="D1056" s="5" t="s">
        <v>135</v>
      </c>
      <c r="E1056" s="6">
        <v>0</v>
      </c>
      <c r="F1056" s="6">
        <v>237</v>
      </c>
      <c r="H1056" s="12" t="s">
        <v>14</v>
      </c>
      <c r="I1056" s="6" t="s">
        <v>15</v>
      </c>
      <c r="J1056" s="13">
        <v>33225</v>
      </c>
    </row>
    <row r="1057" spans="1:10" x14ac:dyDescent="0.25">
      <c r="A1057" s="4" t="s">
        <v>634</v>
      </c>
      <c r="B1057" s="5" t="s">
        <v>133</v>
      </c>
      <c r="D1057" s="5" t="s">
        <v>135</v>
      </c>
      <c r="E1057" s="6">
        <v>1</v>
      </c>
      <c r="F1057" s="6">
        <v>7454</v>
      </c>
      <c r="H1057" s="12" t="s">
        <v>14</v>
      </c>
      <c r="I1057" s="6" t="s">
        <v>15</v>
      </c>
      <c r="J1057" s="13">
        <v>33225</v>
      </c>
    </row>
    <row r="1058" spans="1:10" x14ac:dyDescent="0.25">
      <c r="A1058" s="4" t="s">
        <v>635</v>
      </c>
      <c r="B1058" s="5" t="s">
        <v>133</v>
      </c>
      <c r="D1058" s="5" t="s">
        <v>76</v>
      </c>
      <c r="E1058" s="6">
        <v>0</v>
      </c>
      <c r="F1058" s="6">
        <v>5292</v>
      </c>
      <c r="H1058" s="12" t="s">
        <v>14</v>
      </c>
      <c r="I1058" s="6" t="s">
        <v>15</v>
      </c>
      <c r="J1058" s="13">
        <v>33225</v>
      </c>
    </row>
    <row r="1059" spans="1:10" x14ac:dyDescent="0.25">
      <c r="A1059" s="4" t="s">
        <v>636</v>
      </c>
      <c r="B1059" s="5" t="s">
        <v>133</v>
      </c>
      <c r="D1059" s="5" t="s">
        <v>160</v>
      </c>
      <c r="E1059" s="6">
        <v>0</v>
      </c>
      <c r="F1059" s="6">
        <v>327</v>
      </c>
      <c r="H1059" s="12" t="s">
        <v>14</v>
      </c>
      <c r="I1059" s="6" t="s">
        <v>15</v>
      </c>
      <c r="J1059" s="13">
        <v>33225</v>
      </c>
    </row>
    <row r="1060" spans="1:10" x14ac:dyDescent="0.25">
      <c r="A1060" s="4" t="s">
        <v>637</v>
      </c>
      <c r="B1060" s="5" t="s">
        <v>133</v>
      </c>
      <c r="D1060" s="5" t="s">
        <v>76</v>
      </c>
      <c r="E1060" s="6">
        <v>0</v>
      </c>
      <c r="F1060" s="6">
        <v>777</v>
      </c>
      <c r="H1060" s="12" t="s">
        <v>14</v>
      </c>
      <c r="I1060" s="6" t="s">
        <v>15</v>
      </c>
      <c r="J1060" s="13">
        <v>33225</v>
      </c>
    </row>
    <row r="1061" spans="1:10" x14ac:dyDescent="0.25">
      <c r="A1061" s="4" t="s">
        <v>638</v>
      </c>
      <c r="B1061" s="5" t="s">
        <v>133</v>
      </c>
      <c r="D1061" s="5" t="s">
        <v>135</v>
      </c>
      <c r="E1061" s="6">
        <v>0</v>
      </c>
      <c r="F1061" s="6">
        <v>484</v>
      </c>
      <c r="H1061" s="12" t="s">
        <v>14</v>
      </c>
      <c r="I1061" s="6" t="s">
        <v>15</v>
      </c>
      <c r="J1061" s="13">
        <v>33225</v>
      </c>
    </row>
    <row r="1062" spans="1:10" x14ac:dyDescent="0.25">
      <c r="A1062" s="4" t="s">
        <v>639</v>
      </c>
      <c r="B1062" s="5" t="s">
        <v>133</v>
      </c>
      <c r="D1062" s="5" t="s">
        <v>76</v>
      </c>
      <c r="E1062" s="6">
        <v>0</v>
      </c>
      <c r="F1062" s="6">
        <v>88</v>
      </c>
      <c r="H1062" s="12" t="s">
        <v>14</v>
      </c>
      <c r="I1062" s="6" t="s">
        <v>15</v>
      </c>
      <c r="J1062" s="13">
        <v>33225</v>
      </c>
    </row>
    <row r="1063" spans="1:10" x14ac:dyDescent="0.25">
      <c r="A1063" s="4" t="s">
        <v>640</v>
      </c>
      <c r="B1063" s="5" t="s">
        <v>133</v>
      </c>
      <c r="D1063" s="5" t="s">
        <v>76</v>
      </c>
      <c r="E1063" s="6">
        <v>0</v>
      </c>
      <c r="F1063" s="6">
        <v>335</v>
      </c>
      <c r="H1063" s="12" t="s">
        <v>14</v>
      </c>
      <c r="I1063" s="6" t="s">
        <v>15</v>
      </c>
      <c r="J1063" s="13">
        <v>33225</v>
      </c>
    </row>
    <row r="1064" spans="1:10" x14ac:dyDescent="0.25">
      <c r="A1064" s="4" t="s">
        <v>641</v>
      </c>
      <c r="B1064" s="5" t="s">
        <v>133</v>
      </c>
      <c r="D1064" s="5" t="s">
        <v>152</v>
      </c>
      <c r="E1064" s="6">
        <v>0</v>
      </c>
      <c r="F1064" s="6">
        <v>158</v>
      </c>
      <c r="H1064" s="12" t="s">
        <v>14</v>
      </c>
      <c r="I1064" s="6" t="s">
        <v>15</v>
      </c>
      <c r="J1064" s="13">
        <v>33225</v>
      </c>
    </row>
    <row r="1065" spans="1:10" x14ac:dyDescent="0.25">
      <c r="A1065" s="4" t="s">
        <v>642</v>
      </c>
      <c r="B1065" s="5" t="s">
        <v>133</v>
      </c>
      <c r="D1065" s="5" t="s">
        <v>76</v>
      </c>
      <c r="E1065" s="6">
        <v>0</v>
      </c>
      <c r="F1065" s="6">
        <v>314</v>
      </c>
      <c r="H1065" s="12" t="s">
        <v>14</v>
      </c>
      <c r="I1065" s="6" t="s">
        <v>15</v>
      </c>
      <c r="J1065" s="13">
        <v>33225</v>
      </c>
    </row>
    <row r="1066" spans="1:10" x14ac:dyDescent="0.25">
      <c r="A1066" s="4" t="s">
        <v>643</v>
      </c>
      <c r="B1066" s="5" t="s">
        <v>9</v>
      </c>
      <c r="D1066" s="5" t="str">
        <f>VLOOKUP(A1066,[1]belterület!$J:$M,4,FALSE)</f>
        <v>kivett, közterület</v>
      </c>
      <c r="E1066" s="6" t="str">
        <f>VLOOKUP(A1066,[1]belterület!$J:$N,5,FALSE)</f>
        <v>1</v>
      </c>
      <c r="F1066" s="6" t="str">
        <f>VLOOKUP(A1066,[1]belterület!$J:$O,6,FALSE)</f>
        <v>0792</v>
      </c>
      <c r="H1066" s="6" t="str">
        <f>VLOOKUP(A1066,[1]belterület!$D:$F,3,FALSE)</f>
        <v>1/1</v>
      </c>
      <c r="I1066" s="6" t="str">
        <f>VLOOKUP(A1066,[1]belterület!$D:$H,5,FALSE)</f>
        <v>megállapodás</v>
      </c>
      <c r="J1066" s="6" t="str">
        <f>VLOOKUP(A1066,[1]belterület!$D:$I,6,FALSE)</f>
        <v>2001.05.09</v>
      </c>
    </row>
    <row r="1067" spans="1:10" x14ac:dyDescent="0.25">
      <c r="A1067" s="4" t="s">
        <v>644</v>
      </c>
      <c r="B1067" s="5" t="s">
        <v>133</v>
      </c>
      <c r="D1067" s="5" t="s">
        <v>76</v>
      </c>
      <c r="E1067" s="6">
        <v>0</v>
      </c>
      <c r="F1067" s="6">
        <v>4378</v>
      </c>
      <c r="H1067" s="12" t="s">
        <v>14</v>
      </c>
      <c r="I1067" s="6" t="s">
        <v>15</v>
      </c>
      <c r="J1067" s="13">
        <v>33225</v>
      </c>
    </row>
    <row r="1068" spans="1:10" x14ac:dyDescent="0.25">
      <c r="A1068" s="4" t="s">
        <v>645</v>
      </c>
      <c r="B1068" s="5" t="s">
        <v>133</v>
      </c>
      <c r="D1068" s="5" t="s">
        <v>160</v>
      </c>
      <c r="E1068" s="6">
        <v>0</v>
      </c>
      <c r="F1068" s="6">
        <v>337</v>
      </c>
      <c r="H1068" s="12" t="s">
        <v>14</v>
      </c>
      <c r="I1068" s="6" t="s">
        <v>15</v>
      </c>
      <c r="J1068" s="13">
        <v>33225</v>
      </c>
    </row>
    <row r="1069" spans="1:10" x14ac:dyDescent="0.25">
      <c r="A1069" s="4" t="s">
        <v>646</v>
      </c>
      <c r="B1069" s="5" t="s">
        <v>133</v>
      </c>
      <c r="D1069" s="5" t="s">
        <v>135</v>
      </c>
      <c r="E1069" s="6">
        <v>0</v>
      </c>
      <c r="F1069" s="6">
        <v>1314</v>
      </c>
      <c r="H1069" s="12" t="s">
        <v>14</v>
      </c>
      <c r="I1069" s="6" t="s">
        <v>15</v>
      </c>
      <c r="J1069" s="13">
        <v>33225</v>
      </c>
    </row>
    <row r="1070" spans="1:10" x14ac:dyDescent="0.25">
      <c r="A1070" s="4" t="s">
        <v>647</v>
      </c>
      <c r="B1070" s="5" t="s">
        <v>133</v>
      </c>
      <c r="D1070" s="5" t="s">
        <v>136</v>
      </c>
      <c r="E1070" s="6">
        <v>0</v>
      </c>
      <c r="F1070" s="6">
        <v>2369</v>
      </c>
      <c r="H1070" s="12" t="s">
        <v>14</v>
      </c>
      <c r="I1070" s="6" t="s">
        <v>15</v>
      </c>
      <c r="J1070" s="13">
        <v>33225</v>
      </c>
    </row>
    <row r="1071" spans="1:10" x14ac:dyDescent="0.25">
      <c r="A1071" s="4" t="s">
        <v>647</v>
      </c>
      <c r="B1071" s="5" t="s">
        <v>133</v>
      </c>
      <c r="D1071" s="5" t="s">
        <v>648</v>
      </c>
      <c r="E1071" s="6">
        <v>0</v>
      </c>
      <c r="F1071" s="6">
        <v>457</v>
      </c>
      <c r="G1071" s="6">
        <v>0.3</v>
      </c>
      <c r="H1071" s="12" t="s">
        <v>14</v>
      </c>
      <c r="I1071" s="6" t="s">
        <v>15</v>
      </c>
      <c r="J1071" s="13">
        <v>33225</v>
      </c>
    </row>
    <row r="1072" spans="1:10" x14ac:dyDescent="0.25">
      <c r="A1072" s="4" t="s">
        <v>649</v>
      </c>
      <c r="B1072" s="5" t="s">
        <v>133</v>
      </c>
      <c r="D1072" s="5" t="s">
        <v>76</v>
      </c>
      <c r="E1072" s="6">
        <v>0</v>
      </c>
      <c r="F1072" s="6">
        <v>162</v>
      </c>
      <c r="H1072" s="12" t="s">
        <v>14</v>
      </c>
      <c r="I1072" s="6" t="s">
        <v>15</v>
      </c>
      <c r="J1072" s="13">
        <v>33225</v>
      </c>
    </row>
    <row r="1073" spans="1:10" x14ac:dyDescent="0.25">
      <c r="A1073" s="4" t="s">
        <v>650</v>
      </c>
      <c r="B1073" s="5" t="s">
        <v>133</v>
      </c>
      <c r="D1073" s="5" t="s">
        <v>76</v>
      </c>
      <c r="E1073" s="6">
        <v>0</v>
      </c>
      <c r="F1073" s="6">
        <v>78</v>
      </c>
      <c r="H1073" s="12" t="s">
        <v>14</v>
      </c>
      <c r="I1073" s="6" t="s">
        <v>15</v>
      </c>
      <c r="J1073" s="13">
        <v>33225</v>
      </c>
    </row>
    <row r="1074" spans="1:10" x14ac:dyDescent="0.25">
      <c r="A1074" s="4" t="s">
        <v>651</v>
      </c>
      <c r="B1074" s="5" t="s">
        <v>133</v>
      </c>
      <c r="D1074" s="5" t="s">
        <v>76</v>
      </c>
      <c r="E1074" s="6">
        <v>0</v>
      </c>
      <c r="F1074" s="6">
        <v>5787</v>
      </c>
      <c r="H1074" s="12" t="s">
        <v>14</v>
      </c>
      <c r="I1074" s="6" t="s">
        <v>15</v>
      </c>
      <c r="J1074" s="13">
        <v>33225</v>
      </c>
    </row>
    <row r="1075" spans="1:10" x14ac:dyDescent="0.25">
      <c r="A1075" s="4" t="s">
        <v>652</v>
      </c>
      <c r="B1075" s="5" t="s">
        <v>133</v>
      </c>
      <c r="D1075" s="5" t="s">
        <v>653</v>
      </c>
      <c r="E1075" s="6">
        <v>1</v>
      </c>
      <c r="F1075" s="6">
        <v>9678</v>
      </c>
      <c r="H1075" s="12" t="s">
        <v>14</v>
      </c>
      <c r="I1075" s="6" t="s">
        <v>15</v>
      </c>
      <c r="J1075" s="13">
        <v>33225</v>
      </c>
    </row>
    <row r="1076" spans="1:10" x14ac:dyDescent="0.25">
      <c r="A1076" s="4" t="s">
        <v>654</v>
      </c>
      <c r="B1076" s="5" t="s">
        <v>133</v>
      </c>
      <c r="D1076" s="5" t="s">
        <v>76</v>
      </c>
      <c r="E1076" s="6">
        <v>0</v>
      </c>
      <c r="F1076" s="6">
        <v>414</v>
      </c>
      <c r="H1076" s="12" t="s">
        <v>14</v>
      </c>
      <c r="I1076" s="6" t="s">
        <v>15</v>
      </c>
      <c r="J1076" s="13">
        <v>33225</v>
      </c>
    </row>
    <row r="1077" spans="1:10" x14ac:dyDescent="0.25">
      <c r="A1077" s="4" t="s">
        <v>655</v>
      </c>
      <c r="B1077" s="5" t="s">
        <v>133</v>
      </c>
      <c r="D1077" s="5" t="s">
        <v>139</v>
      </c>
      <c r="E1077" s="6">
        <v>0</v>
      </c>
      <c r="F1077" s="6">
        <v>166</v>
      </c>
      <c r="H1077" s="12" t="s">
        <v>14</v>
      </c>
      <c r="I1077" s="6" t="s">
        <v>15</v>
      </c>
      <c r="J1077" s="13">
        <v>33225</v>
      </c>
    </row>
    <row r="1078" spans="1:10" x14ac:dyDescent="0.25">
      <c r="A1078" s="4" t="s">
        <v>656</v>
      </c>
      <c r="B1078" s="5" t="s">
        <v>133</v>
      </c>
      <c r="D1078" s="5" t="s">
        <v>139</v>
      </c>
      <c r="E1078" s="6">
        <v>0</v>
      </c>
      <c r="F1078" s="6">
        <v>299</v>
      </c>
      <c r="H1078" s="12" t="s">
        <v>14</v>
      </c>
      <c r="I1078" s="6" t="s">
        <v>15</v>
      </c>
      <c r="J1078" s="13">
        <v>33225</v>
      </c>
    </row>
    <row r="1079" spans="1:10" x14ac:dyDescent="0.25">
      <c r="A1079" s="4" t="s">
        <v>657</v>
      </c>
      <c r="B1079" s="5" t="s">
        <v>133</v>
      </c>
      <c r="D1079" s="5" t="s">
        <v>152</v>
      </c>
      <c r="E1079" s="6">
        <v>0</v>
      </c>
      <c r="F1079" s="6">
        <v>202</v>
      </c>
      <c r="H1079" s="12" t="s">
        <v>14</v>
      </c>
      <c r="I1079" s="6" t="s">
        <v>140</v>
      </c>
      <c r="J1079" s="13">
        <v>36955</v>
      </c>
    </row>
    <row r="1080" spans="1:10" x14ac:dyDescent="0.25">
      <c r="A1080" s="4" t="s">
        <v>658</v>
      </c>
      <c r="B1080" s="5" t="s">
        <v>133</v>
      </c>
      <c r="D1080" s="5" t="s">
        <v>152</v>
      </c>
      <c r="E1080" s="6">
        <v>0</v>
      </c>
      <c r="F1080" s="6">
        <v>137</v>
      </c>
      <c r="H1080" s="12" t="s">
        <v>14</v>
      </c>
      <c r="I1080" s="6" t="s">
        <v>140</v>
      </c>
      <c r="J1080" s="13">
        <v>36955</v>
      </c>
    </row>
    <row r="1081" spans="1:10" x14ac:dyDescent="0.25">
      <c r="A1081" s="4" t="s">
        <v>659</v>
      </c>
      <c r="B1081" s="5" t="s">
        <v>133</v>
      </c>
      <c r="D1081" s="5" t="s">
        <v>139</v>
      </c>
      <c r="E1081" s="6">
        <v>0</v>
      </c>
      <c r="F1081" s="6">
        <v>48</v>
      </c>
      <c r="H1081" s="12" t="s">
        <v>14</v>
      </c>
      <c r="I1081" s="6" t="s">
        <v>140</v>
      </c>
      <c r="J1081" s="13">
        <v>36955</v>
      </c>
    </row>
    <row r="1082" spans="1:10" x14ac:dyDescent="0.25">
      <c r="A1082" s="4" t="s">
        <v>660</v>
      </c>
      <c r="B1082" s="5" t="s">
        <v>133</v>
      </c>
      <c r="D1082" s="5" t="str">
        <f>VLOOKUP(A1082,[1]zártkert!$J:$M,4,FALSE)</f>
        <v>kivett, közút</v>
      </c>
      <c r="E1082" s="6">
        <v>0</v>
      </c>
      <c r="F1082" s="6">
        <v>744</v>
      </c>
      <c r="H1082" s="12" t="s">
        <v>14</v>
      </c>
      <c r="I1082" s="6" t="s">
        <v>15</v>
      </c>
      <c r="J1082" s="13">
        <v>33225</v>
      </c>
    </row>
    <row r="1083" spans="1:10" x14ac:dyDescent="0.25">
      <c r="A1083" s="4" t="s">
        <v>661</v>
      </c>
      <c r="B1083" s="5" t="s">
        <v>133</v>
      </c>
      <c r="D1083" s="5" t="str">
        <f>VLOOKUP(A1083,[1]zártkert!$J:$M,4,FALSE)</f>
        <v>kivett, sh. út</v>
      </c>
      <c r="E1083" s="6">
        <v>0</v>
      </c>
      <c r="F1083" s="6">
        <v>794</v>
      </c>
      <c r="H1083" s="12" t="s">
        <v>14</v>
      </c>
      <c r="I1083" s="6" t="s">
        <v>140</v>
      </c>
      <c r="J1083" s="13">
        <v>36955</v>
      </c>
    </row>
    <row r="1084" spans="1:10" x14ac:dyDescent="0.25">
      <c r="A1084" s="4" t="s">
        <v>662</v>
      </c>
      <c r="B1084" s="5" t="s">
        <v>133</v>
      </c>
      <c r="D1084" s="5" t="str">
        <f>VLOOKUP(A1084,[1]zártkert!$J:$M,4,FALSE)</f>
        <v>kivett, árok</v>
      </c>
      <c r="E1084" s="6">
        <v>0</v>
      </c>
      <c r="F1084" s="6">
        <v>348</v>
      </c>
      <c r="H1084" s="12" t="s">
        <v>14</v>
      </c>
      <c r="I1084" s="6" t="s">
        <v>15</v>
      </c>
      <c r="J1084" s="13">
        <v>33225</v>
      </c>
    </row>
    <row r="1085" spans="1:10" x14ac:dyDescent="0.25">
      <c r="A1085" s="4" t="s">
        <v>663</v>
      </c>
      <c r="B1085" s="5" t="s">
        <v>133</v>
      </c>
      <c r="D1085" s="5" t="str">
        <f>VLOOKUP(A1085,[1]zártkert!$J:$M,4,FALSE)</f>
        <v>kivett, árok</v>
      </c>
      <c r="E1085" s="6">
        <v>0</v>
      </c>
      <c r="F1085" s="6">
        <v>185</v>
      </c>
      <c r="H1085" s="12" t="s">
        <v>14</v>
      </c>
      <c r="I1085" s="6" t="s">
        <v>15</v>
      </c>
      <c r="J1085" s="13">
        <v>33225</v>
      </c>
    </row>
    <row r="1086" spans="1:10" x14ac:dyDescent="0.25">
      <c r="A1086" s="4" t="s">
        <v>664</v>
      </c>
      <c r="B1086" s="5" t="s">
        <v>133</v>
      </c>
      <c r="D1086" s="5" t="str">
        <f>VLOOKUP(A1086,[1]zártkert!$J:$M,4,FALSE)</f>
        <v>kivett, árok</v>
      </c>
      <c r="E1086" s="6">
        <v>1</v>
      </c>
      <c r="F1086" s="6">
        <v>7033</v>
      </c>
      <c r="H1086" s="12" t="s">
        <v>14</v>
      </c>
      <c r="I1086" s="6" t="s">
        <v>15</v>
      </c>
      <c r="J1086" s="13">
        <v>33225</v>
      </c>
    </row>
    <row r="1087" spans="1:10" x14ac:dyDescent="0.25">
      <c r="A1087" s="4" t="s">
        <v>665</v>
      </c>
      <c r="B1087" s="5" t="s">
        <v>133</v>
      </c>
      <c r="D1087" s="5" t="str">
        <f>VLOOKUP(A1087,[1]zártkert!$J:$M,4,FALSE)</f>
        <v>kivett, árok</v>
      </c>
      <c r="E1087" s="6">
        <v>0</v>
      </c>
      <c r="F1087" s="6">
        <v>839</v>
      </c>
      <c r="H1087" s="12" t="s">
        <v>14</v>
      </c>
      <c r="I1087" s="6" t="s">
        <v>15</v>
      </c>
      <c r="J1087" s="13">
        <v>33225</v>
      </c>
    </row>
    <row r="1088" spans="1:10" x14ac:dyDescent="0.25">
      <c r="A1088" s="4" t="s">
        <v>666</v>
      </c>
      <c r="B1088" s="5" t="s">
        <v>133</v>
      </c>
      <c r="D1088" s="5" t="str">
        <f>VLOOKUP(A1088,[1]zártkert!$J:$M,4,FALSE)</f>
        <v>kivett, árok</v>
      </c>
      <c r="E1088" s="6">
        <v>0</v>
      </c>
      <c r="F1088" s="6">
        <v>212</v>
      </c>
      <c r="H1088" s="12" t="s">
        <v>14</v>
      </c>
      <c r="I1088" s="6" t="s">
        <v>15</v>
      </c>
      <c r="J1088" s="13">
        <v>33225</v>
      </c>
    </row>
    <row r="1089" spans="1:10" x14ac:dyDescent="0.25">
      <c r="A1089" s="4" t="s">
        <v>667</v>
      </c>
      <c r="B1089" s="5" t="s">
        <v>133</v>
      </c>
      <c r="D1089" s="5" t="str">
        <f>VLOOKUP(A1089,[1]zártkert!$J:$M,4,FALSE)</f>
        <v>kivett közút</v>
      </c>
      <c r="F1089" s="6">
        <v>5045</v>
      </c>
      <c r="H1089" s="12" t="s">
        <v>14</v>
      </c>
      <c r="I1089" s="6" t="s">
        <v>15</v>
      </c>
      <c r="J1089" s="13">
        <v>43595</v>
      </c>
    </row>
    <row r="1090" spans="1:10" x14ac:dyDescent="0.25">
      <c r="A1090" s="4" t="s">
        <v>668</v>
      </c>
      <c r="B1090" s="5" t="s">
        <v>133</v>
      </c>
      <c r="D1090" s="5" t="str">
        <f>VLOOKUP(A1090,[1]zártkert!$J:$M,4,FALSE)</f>
        <v>kivett, vízmosás</v>
      </c>
      <c r="E1090" s="6">
        <v>0</v>
      </c>
      <c r="F1090" s="6">
        <v>230</v>
      </c>
      <c r="H1090" s="12" t="s">
        <v>14</v>
      </c>
      <c r="I1090" s="6" t="s">
        <v>15</v>
      </c>
      <c r="J1090" s="13">
        <v>33225</v>
      </c>
    </row>
    <row r="1091" spans="1:10" x14ac:dyDescent="0.25">
      <c r="A1091" s="4" t="s">
        <v>669</v>
      </c>
      <c r="B1091" s="5" t="s">
        <v>133</v>
      </c>
      <c r="D1091" s="5" t="str">
        <f>VLOOKUP(A1091,[1]zártkert!$J:$M,4,FALSE)</f>
        <v>kivett, sh. út</v>
      </c>
      <c r="E1091" s="6">
        <v>0</v>
      </c>
      <c r="F1091" s="6">
        <v>123</v>
      </c>
      <c r="H1091" s="12" t="s">
        <v>14</v>
      </c>
      <c r="I1091" s="6" t="s">
        <v>140</v>
      </c>
      <c r="J1091" s="13">
        <v>36955</v>
      </c>
    </row>
    <row r="1092" spans="1:10" x14ac:dyDescent="0.25">
      <c r="A1092" s="4" t="s">
        <v>670</v>
      </c>
      <c r="B1092" s="5" t="s">
        <v>133</v>
      </c>
      <c r="D1092" s="5" t="str">
        <f>VLOOKUP(A1092,[1]zártkert!$J:$M,4,FALSE)</f>
        <v>kivett, sh. út</v>
      </c>
      <c r="E1092" s="6">
        <v>0</v>
      </c>
      <c r="F1092" s="6">
        <v>258</v>
      </c>
      <c r="H1092" s="12" t="s">
        <v>14</v>
      </c>
      <c r="I1092" s="6" t="s">
        <v>140</v>
      </c>
      <c r="J1092" s="13">
        <v>36955</v>
      </c>
    </row>
    <row r="1093" spans="1:10" x14ac:dyDescent="0.25">
      <c r="A1093" s="4" t="s">
        <v>671</v>
      </c>
      <c r="B1093" s="5" t="s">
        <v>133</v>
      </c>
      <c r="D1093" s="5" t="str">
        <f>VLOOKUP(A1093,[1]zártkert!$J:$M,4,FALSE)</f>
        <v>kivett közút</v>
      </c>
      <c r="F1093" s="6">
        <v>3271</v>
      </c>
      <c r="H1093" s="12" t="s">
        <v>14</v>
      </c>
      <c r="I1093" s="6" t="s">
        <v>15</v>
      </c>
      <c r="J1093" s="13">
        <v>43572</v>
      </c>
    </row>
    <row r="1094" spans="1:10" x14ac:dyDescent="0.25">
      <c r="A1094" s="4" t="s">
        <v>672</v>
      </c>
      <c r="B1094" s="5" t="s">
        <v>133</v>
      </c>
      <c r="D1094" s="5" t="str">
        <f>VLOOKUP(A1094,[1]zártkert!$J:$M,4,FALSE)</f>
        <v>kivett közút</v>
      </c>
      <c r="F1094" s="6">
        <v>419</v>
      </c>
      <c r="H1094" s="12" t="s">
        <v>14</v>
      </c>
      <c r="I1094" s="6" t="s">
        <v>15</v>
      </c>
      <c r="J1094" s="13">
        <v>43663</v>
      </c>
    </row>
    <row r="1095" spans="1:10" x14ac:dyDescent="0.25">
      <c r="A1095" s="4" t="s">
        <v>673</v>
      </c>
      <c r="B1095" s="5" t="s">
        <v>133</v>
      </c>
      <c r="D1095" s="5" t="str">
        <f>VLOOKUP(A1095,[1]zártkert!$J:$M,4,FALSE)</f>
        <v>kivett, közút</v>
      </c>
      <c r="E1095" s="6">
        <v>0</v>
      </c>
      <c r="F1095" s="6">
        <v>46</v>
      </c>
      <c r="H1095" s="12" t="s">
        <v>14</v>
      </c>
      <c r="I1095" s="6" t="s">
        <v>15</v>
      </c>
      <c r="J1095" s="13">
        <v>33225</v>
      </c>
    </row>
    <row r="1096" spans="1:10" x14ac:dyDescent="0.25">
      <c r="A1096" s="4" t="s">
        <v>674</v>
      </c>
      <c r="B1096" s="5" t="s">
        <v>133</v>
      </c>
      <c r="D1096" s="5" t="str">
        <f>VLOOKUP(A1096,[1]zártkert!$J:$M,4,FALSE)</f>
        <v>kivett, közút</v>
      </c>
      <c r="E1096" s="6">
        <v>0</v>
      </c>
      <c r="F1096" s="6">
        <v>727</v>
      </c>
      <c r="H1096" s="12" t="s">
        <v>14</v>
      </c>
      <c r="I1096" s="6" t="s">
        <v>15</v>
      </c>
      <c r="J1096" s="13">
        <v>33225</v>
      </c>
    </row>
    <row r="1097" spans="1:10" x14ac:dyDescent="0.25">
      <c r="A1097" s="4" t="s">
        <v>675</v>
      </c>
      <c r="B1097" s="5" t="s">
        <v>133</v>
      </c>
      <c r="D1097" s="5" t="str">
        <f>VLOOKUP(A1097,[1]zártkert!$J:$M,4,FALSE)</f>
        <v>kivett, közút</v>
      </c>
      <c r="E1097" s="6">
        <v>0</v>
      </c>
      <c r="F1097" s="6">
        <v>587</v>
      </c>
      <c r="H1097" s="12" t="s">
        <v>14</v>
      </c>
      <c r="I1097" s="6" t="s">
        <v>15</v>
      </c>
      <c r="J1097" s="13">
        <v>33225</v>
      </c>
    </row>
    <row r="1098" spans="1:10" x14ac:dyDescent="0.25">
      <c r="A1098" s="4" t="s">
        <v>676</v>
      </c>
      <c r="B1098" s="5" t="s">
        <v>133</v>
      </c>
      <c r="D1098" s="5" t="str">
        <f>VLOOKUP(A1098,[1]zártkert!$J:$M,4,FALSE)</f>
        <v>kivett, közút</v>
      </c>
      <c r="E1098" s="6">
        <v>0</v>
      </c>
      <c r="F1098" s="6">
        <v>1546</v>
      </c>
      <c r="H1098" s="12" t="s">
        <v>14</v>
      </c>
      <c r="I1098" s="6" t="s">
        <v>15</v>
      </c>
      <c r="J1098" s="13">
        <v>33225</v>
      </c>
    </row>
    <row r="1099" spans="1:10" x14ac:dyDescent="0.25">
      <c r="A1099" s="4" t="s">
        <v>677</v>
      </c>
      <c r="B1099" s="5" t="s">
        <v>133</v>
      </c>
      <c r="D1099" s="5" t="str">
        <f>VLOOKUP(A1099,[1]zártkert!$J:$M,4,FALSE)</f>
        <v>kivett, közút</v>
      </c>
      <c r="E1099" s="6">
        <v>0</v>
      </c>
      <c r="F1099" s="6">
        <v>597</v>
      </c>
      <c r="H1099" s="12" t="s">
        <v>14</v>
      </c>
      <c r="I1099" s="6" t="s">
        <v>15</v>
      </c>
      <c r="J1099" s="13">
        <v>33225</v>
      </c>
    </row>
    <row r="1100" spans="1:10" x14ac:dyDescent="0.25">
      <c r="A1100" s="4" t="s">
        <v>678</v>
      </c>
      <c r="B1100" s="5" t="s">
        <v>133</v>
      </c>
      <c r="D1100" s="5" t="str">
        <f>VLOOKUP(A1100,[1]zártkert!$J:$M,4,FALSE)</f>
        <v>kivett, árok</v>
      </c>
      <c r="E1100" s="6">
        <v>0</v>
      </c>
      <c r="F1100" s="6">
        <v>1532</v>
      </c>
      <c r="H1100" s="12" t="s">
        <v>14</v>
      </c>
      <c r="I1100" s="6" t="s">
        <v>15</v>
      </c>
      <c r="J1100" s="13">
        <v>33225</v>
      </c>
    </row>
    <row r="1101" spans="1:10" x14ac:dyDescent="0.25">
      <c r="A1101" s="4" t="s">
        <v>679</v>
      </c>
      <c r="B1101" s="5" t="s">
        <v>133</v>
      </c>
      <c r="D1101" s="5" t="str">
        <f>VLOOKUP(A1101,[1]zártkert!$J:$M,4,FALSE)</f>
        <v>kivett, árok</v>
      </c>
      <c r="E1101" s="6">
        <v>0</v>
      </c>
      <c r="F1101" s="6">
        <v>410</v>
      </c>
      <c r="H1101" s="12" t="s">
        <v>14</v>
      </c>
      <c r="I1101" s="6" t="s">
        <v>15</v>
      </c>
      <c r="J1101" s="13">
        <v>33225</v>
      </c>
    </row>
    <row r="1102" spans="1:10" x14ac:dyDescent="0.25">
      <c r="A1102" s="4" t="s">
        <v>680</v>
      </c>
      <c r="B1102" s="5" t="s">
        <v>133</v>
      </c>
      <c r="D1102" s="5" t="str">
        <f>VLOOKUP(A1102,[1]zártkert!$J:$M,4,FALSE)</f>
        <v>kivett, árok</v>
      </c>
      <c r="F1102" s="6">
        <v>522</v>
      </c>
      <c r="H1102" s="12" t="s">
        <v>14</v>
      </c>
      <c r="I1102" s="6" t="s">
        <v>15</v>
      </c>
      <c r="J1102" s="13">
        <v>33225</v>
      </c>
    </row>
    <row r="1103" spans="1:10" x14ac:dyDescent="0.25">
      <c r="A1103" s="4" t="s">
        <v>681</v>
      </c>
      <c r="B1103" s="5" t="s">
        <v>133</v>
      </c>
      <c r="D1103" s="5" t="str">
        <f>VLOOKUP(A1103,[1]zártkert!$J:$M,4,FALSE)</f>
        <v>kivett, közút</v>
      </c>
      <c r="E1103" s="6">
        <v>0</v>
      </c>
      <c r="F1103" s="6">
        <v>300</v>
      </c>
      <c r="H1103" s="12" t="s">
        <v>14</v>
      </c>
      <c r="I1103" s="6" t="s">
        <v>15</v>
      </c>
      <c r="J1103" s="13">
        <v>33225</v>
      </c>
    </row>
    <row r="1104" spans="1:10" s="28" customFormat="1" x14ac:dyDescent="0.25">
      <c r="A1104" s="21" t="s">
        <v>3076</v>
      </c>
      <c r="B1104" s="8" t="s">
        <v>133</v>
      </c>
      <c r="C1104" s="8"/>
      <c r="D1104" s="8" t="s">
        <v>2830</v>
      </c>
      <c r="E1104" s="9"/>
      <c r="F1104" s="9">
        <v>453</v>
      </c>
      <c r="G1104" s="9"/>
      <c r="H1104" s="10" t="s">
        <v>14</v>
      </c>
      <c r="I1104" s="9" t="s">
        <v>15</v>
      </c>
      <c r="J1104" s="11">
        <v>33225</v>
      </c>
    </row>
    <row r="1105" spans="1:10" s="28" customFormat="1" x14ac:dyDescent="0.25">
      <c r="A1105" s="21" t="s">
        <v>3077</v>
      </c>
      <c r="B1105" s="8" t="s">
        <v>133</v>
      </c>
      <c r="C1105" s="8"/>
      <c r="D1105" s="8" t="s">
        <v>2830</v>
      </c>
      <c r="E1105" s="9"/>
      <c r="F1105" s="9">
        <v>4687</v>
      </c>
      <c r="G1105" s="9"/>
      <c r="H1105" s="10" t="s">
        <v>14</v>
      </c>
      <c r="I1105" s="9" t="s">
        <v>15</v>
      </c>
      <c r="J1105" s="11">
        <v>33225</v>
      </c>
    </row>
    <row r="1106" spans="1:10" x14ac:dyDescent="0.25">
      <c r="A1106" s="4" t="s">
        <v>682</v>
      </c>
      <c r="B1106" s="5" t="s">
        <v>133</v>
      </c>
      <c r="D1106" s="5" t="str">
        <f>VLOOKUP(A1106,[1]zártkert!$J:$M,4,FALSE)</f>
        <v>kivett, sh. út</v>
      </c>
      <c r="E1106" s="6">
        <v>0</v>
      </c>
      <c r="F1106" s="6">
        <v>383</v>
      </c>
      <c r="H1106" s="12" t="s">
        <v>14</v>
      </c>
      <c r="I1106" s="6" t="s">
        <v>140</v>
      </c>
      <c r="J1106" s="13">
        <v>36955</v>
      </c>
    </row>
    <row r="1107" spans="1:10" x14ac:dyDescent="0.25">
      <c r="A1107" s="4" t="s">
        <v>683</v>
      </c>
      <c r="B1107" s="5" t="s">
        <v>133</v>
      </c>
      <c r="D1107" s="5" t="str">
        <f>VLOOKUP(A1107,[1]zártkert!$J:$M,4,FALSE)</f>
        <v>kivett, közút</v>
      </c>
      <c r="E1107" s="6">
        <v>0</v>
      </c>
      <c r="F1107" s="6">
        <v>7263</v>
      </c>
      <c r="H1107" s="12" t="s">
        <v>14</v>
      </c>
      <c r="I1107" s="6" t="s">
        <v>15</v>
      </c>
      <c r="J1107" s="13">
        <v>33225</v>
      </c>
    </row>
    <row r="1108" spans="1:10" x14ac:dyDescent="0.25">
      <c r="A1108" s="4" t="s">
        <v>684</v>
      </c>
      <c r="B1108" s="5" t="s">
        <v>133</v>
      </c>
      <c r="D1108" s="5" t="s">
        <v>152</v>
      </c>
      <c r="E1108" s="6">
        <v>0</v>
      </c>
      <c r="F1108" s="6">
        <v>110</v>
      </c>
      <c r="H1108" s="12" t="s">
        <v>14</v>
      </c>
      <c r="I1108" s="6" t="s">
        <v>140</v>
      </c>
      <c r="J1108" s="13">
        <v>36955</v>
      </c>
    </row>
    <row r="1109" spans="1:10" x14ac:dyDescent="0.25">
      <c r="A1109" s="4" t="s">
        <v>685</v>
      </c>
      <c r="B1109" s="5" t="s">
        <v>133</v>
      </c>
      <c r="D1109" s="5" t="s">
        <v>76</v>
      </c>
      <c r="E1109" s="6">
        <v>0</v>
      </c>
      <c r="F1109" s="6">
        <v>1130</v>
      </c>
      <c r="H1109" s="12" t="s">
        <v>14</v>
      </c>
      <c r="I1109" s="6" t="s">
        <v>15</v>
      </c>
      <c r="J1109" s="13">
        <v>33225</v>
      </c>
    </row>
    <row r="1110" spans="1:10" x14ac:dyDescent="0.25">
      <c r="A1110" s="4" t="s">
        <v>686</v>
      </c>
      <c r="B1110" s="5" t="s">
        <v>133</v>
      </c>
      <c r="D1110" s="5" t="s">
        <v>152</v>
      </c>
      <c r="E1110" s="6">
        <v>0</v>
      </c>
      <c r="F1110" s="6">
        <v>738</v>
      </c>
      <c r="H1110" s="12" t="s">
        <v>14</v>
      </c>
      <c r="I1110" s="6" t="s">
        <v>140</v>
      </c>
      <c r="J1110" s="13">
        <v>36955</v>
      </c>
    </row>
    <row r="1111" spans="1:10" s="28" customFormat="1" x14ac:dyDescent="0.25">
      <c r="A1111" s="7" t="s">
        <v>3078</v>
      </c>
      <c r="B1111" s="8" t="s">
        <v>133</v>
      </c>
      <c r="C1111" s="8"/>
      <c r="D1111" s="8" t="s">
        <v>3081</v>
      </c>
      <c r="E1111" s="9">
        <v>0</v>
      </c>
      <c r="F1111" s="9">
        <v>1328</v>
      </c>
      <c r="G1111" s="9"/>
      <c r="H1111" s="10" t="s">
        <v>14</v>
      </c>
      <c r="I1111" s="9" t="s">
        <v>15</v>
      </c>
      <c r="J1111" s="11">
        <v>33225</v>
      </c>
    </row>
    <row r="1112" spans="1:10" s="28" customFormat="1" x14ac:dyDescent="0.25">
      <c r="A1112" s="7" t="s">
        <v>3079</v>
      </c>
      <c r="B1112" s="8" t="s">
        <v>133</v>
      </c>
      <c r="C1112" s="8"/>
      <c r="D1112" s="8" t="s">
        <v>2830</v>
      </c>
      <c r="E1112" s="9">
        <v>0</v>
      </c>
      <c r="F1112" s="9">
        <v>825</v>
      </c>
      <c r="G1112" s="9"/>
      <c r="H1112" s="10" t="s">
        <v>14</v>
      </c>
      <c r="I1112" s="9" t="s">
        <v>15</v>
      </c>
      <c r="J1112" s="11">
        <v>33225</v>
      </c>
    </row>
    <row r="1113" spans="1:10" s="28" customFormat="1" x14ac:dyDescent="0.25">
      <c r="A1113" s="7" t="s">
        <v>3080</v>
      </c>
      <c r="B1113" s="8" t="s">
        <v>133</v>
      </c>
      <c r="C1113" s="8"/>
      <c r="D1113" s="8" t="s">
        <v>2830</v>
      </c>
      <c r="E1113" s="9">
        <v>0</v>
      </c>
      <c r="F1113" s="9">
        <v>796</v>
      </c>
      <c r="G1113" s="9"/>
      <c r="H1113" s="10" t="s">
        <v>14</v>
      </c>
      <c r="I1113" s="9" t="s">
        <v>15</v>
      </c>
      <c r="J1113" s="11">
        <v>33225</v>
      </c>
    </row>
    <row r="1114" spans="1:10" x14ac:dyDescent="0.25">
      <c r="A1114" s="4" t="s">
        <v>689</v>
      </c>
      <c r="B1114" s="5" t="s">
        <v>133</v>
      </c>
      <c r="D1114" s="5" t="s">
        <v>76</v>
      </c>
      <c r="E1114" s="6">
        <v>0</v>
      </c>
      <c r="F1114" s="6">
        <v>383</v>
      </c>
      <c r="H1114" s="12" t="s">
        <v>14</v>
      </c>
      <c r="I1114" s="6" t="s">
        <v>15</v>
      </c>
      <c r="J1114" s="13">
        <v>33225</v>
      </c>
    </row>
    <row r="1115" spans="1:10" x14ac:dyDescent="0.25">
      <c r="A1115" s="4" t="s">
        <v>690</v>
      </c>
      <c r="B1115" s="5" t="s">
        <v>133</v>
      </c>
      <c r="D1115" s="5" t="s">
        <v>152</v>
      </c>
      <c r="E1115" s="6">
        <v>0</v>
      </c>
      <c r="F1115" s="6">
        <v>195</v>
      </c>
      <c r="H1115" s="12" t="s">
        <v>14</v>
      </c>
      <c r="I1115" s="6" t="s">
        <v>140</v>
      </c>
      <c r="J1115" s="13">
        <v>36955</v>
      </c>
    </row>
    <row r="1116" spans="1:10" x14ac:dyDescent="0.25">
      <c r="A1116" s="4" t="s">
        <v>691</v>
      </c>
      <c r="B1116" s="5" t="s">
        <v>133</v>
      </c>
      <c r="D1116" s="5" t="s">
        <v>76</v>
      </c>
      <c r="E1116" s="6">
        <v>0</v>
      </c>
      <c r="F1116" s="6">
        <v>379</v>
      </c>
      <c r="H1116" s="12" t="s">
        <v>14</v>
      </c>
      <c r="I1116" s="6" t="s">
        <v>15</v>
      </c>
      <c r="J1116" s="13">
        <v>33225</v>
      </c>
    </row>
    <row r="1117" spans="1:10" x14ac:dyDescent="0.25">
      <c r="A1117" s="4" t="s">
        <v>692</v>
      </c>
      <c r="B1117" s="5" t="s">
        <v>133</v>
      </c>
      <c r="D1117" s="5" t="s">
        <v>693</v>
      </c>
      <c r="E1117" s="6">
        <v>0</v>
      </c>
      <c r="F1117" s="6">
        <v>1550</v>
      </c>
      <c r="H1117" s="12" t="s">
        <v>14</v>
      </c>
      <c r="I1117" s="6" t="s">
        <v>15</v>
      </c>
      <c r="J1117" s="13">
        <v>33225</v>
      </c>
    </row>
    <row r="1118" spans="1:10" x14ac:dyDescent="0.25">
      <c r="A1118" s="4" t="s">
        <v>694</v>
      </c>
      <c r="B1118" s="5" t="s">
        <v>133</v>
      </c>
      <c r="D1118" s="5" t="str">
        <f>VLOOKUP(A1118,[1]zártkert!$J:$M,4,FALSE)</f>
        <v>kivett helyi közút</v>
      </c>
      <c r="F1118" s="6">
        <v>708</v>
      </c>
      <c r="H1118" s="12" t="s">
        <v>14</v>
      </c>
      <c r="I1118" s="6" t="s">
        <v>15</v>
      </c>
      <c r="J1118" s="13">
        <v>43542</v>
      </c>
    </row>
    <row r="1119" spans="1:10" x14ac:dyDescent="0.25">
      <c r="A1119" s="7" t="s">
        <v>695</v>
      </c>
      <c r="B1119" s="8" t="s">
        <v>133</v>
      </c>
      <c r="C1119" s="8"/>
      <c r="D1119" s="8" t="str">
        <f>VLOOKUP(A1119,[1]zártkert!$J:$M,4,FALSE)</f>
        <v>kivett, közút</v>
      </c>
      <c r="E1119" s="9"/>
      <c r="F1119" s="9">
        <v>613</v>
      </c>
      <c r="G1119" s="9"/>
      <c r="H1119" s="10" t="s">
        <v>14</v>
      </c>
      <c r="I1119" s="9" t="s">
        <v>15</v>
      </c>
      <c r="J1119" s="11">
        <v>37610</v>
      </c>
    </row>
    <row r="1120" spans="1:10" s="25" customFormat="1" x14ac:dyDescent="0.25">
      <c r="A1120" s="7" t="s">
        <v>696</v>
      </c>
      <c r="B1120" s="8" t="s">
        <v>133</v>
      </c>
      <c r="C1120" s="8"/>
      <c r="D1120" s="8" t="s">
        <v>135</v>
      </c>
      <c r="E1120" s="9">
        <v>0</v>
      </c>
      <c r="F1120" s="9">
        <v>2611</v>
      </c>
      <c r="G1120" s="9"/>
      <c r="H1120" s="10" t="s">
        <v>14</v>
      </c>
      <c r="I1120" s="9" t="s">
        <v>15</v>
      </c>
      <c r="J1120" s="11">
        <v>33225</v>
      </c>
    </row>
    <row r="1121" spans="1:10" s="25" customFormat="1" x14ac:dyDescent="0.25">
      <c r="A1121" s="7" t="s">
        <v>697</v>
      </c>
      <c r="B1121" s="8" t="s">
        <v>133</v>
      </c>
      <c r="C1121" s="8"/>
      <c r="D1121" s="8" t="s">
        <v>167</v>
      </c>
      <c r="E1121" s="9">
        <v>0</v>
      </c>
      <c r="F1121" s="9">
        <v>3543</v>
      </c>
      <c r="G1121" s="9"/>
      <c r="H1121" s="10" t="s">
        <v>14</v>
      </c>
      <c r="I1121" s="9" t="s">
        <v>15</v>
      </c>
      <c r="J1121" s="11">
        <v>33225</v>
      </c>
    </row>
    <row r="1122" spans="1:10" x14ac:dyDescent="0.25">
      <c r="A1122" s="4" t="s">
        <v>698</v>
      </c>
      <c r="B1122" s="5" t="s">
        <v>133</v>
      </c>
      <c r="D1122" s="5" t="s">
        <v>76</v>
      </c>
      <c r="E1122" s="6">
        <v>0</v>
      </c>
      <c r="F1122" s="6">
        <v>5132</v>
      </c>
      <c r="H1122" s="12" t="s">
        <v>14</v>
      </c>
      <c r="I1122" s="6" t="s">
        <v>15</v>
      </c>
      <c r="J1122" s="13">
        <v>33225</v>
      </c>
    </row>
    <row r="1123" spans="1:10" x14ac:dyDescent="0.25">
      <c r="A1123" s="4" t="s">
        <v>699</v>
      </c>
      <c r="B1123" s="5" t="s">
        <v>133</v>
      </c>
      <c r="D1123" s="5" t="s">
        <v>76</v>
      </c>
      <c r="E1123" s="6">
        <v>0</v>
      </c>
      <c r="F1123" s="6">
        <v>1615</v>
      </c>
      <c r="H1123" s="12" t="s">
        <v>14</v>
      </c>
      <c r="I1123" s="6" t="s">
        <v>15</v>
      </c>
      <c r="J1123" s="13">
        <v>33225</v>
      </c>
    </row>
    <row r="1124" spans="1:10" x14ac:dyDescent="0.25">
      <c r="A1124" s="4" t="s">
        <v>700</v>
      </c>
      <c r="B1124" s="5" t="s">
        <v>133</v>
      </c>
      <c r="D1124" s="5" t="s">
        <v>76</v>
      </c>
      <c r="E1124" s="6">
        <v>0</v>
      </c>
      <c r="F1124" s="6">
        <v>3048</v>
      </c>
      <c r="H1124" s="12" t="s">
        <v>14</v>
      </c>
      <c r="I1124" s="6" t="s">
        <v>15</v>
      </c>
      <c r="J1124" s="13">
        <v>33225</v>
      </c>
    </row>
    <row r="1125" spans="1:10" x14ac:dyDescent="0.25">
      <c r="A1125" s="4" t="s">
        <v>701</v>
      </c>
      <c r="B1125" s="5" t="s">
        <v>133</v>
      </c>
      <c r="D1125" s="5" t="s">
        <v>76</v>
      </c>
      <c r="E1125" s="6">
        <v>0</v>
      </c>
      <c r="F1125" s="6">
        <v>318</v>
      </c>
      <c r="H1125" s="12" t="s">
        <v>14</v>
      </c>
      <c r="I1125" s="6" t="s">
        <v>15</v>
      </c>
      <c r="J1125" s="13">
        <v>33225</v>
      </c>
    </row>
    <row r="1126" spans="1:10" x14ac:dyDescent="0.25">
      <c r="A1126" s="4" t="s">
        <v>702</v>
      </c>
      <c r="B1126" s="5" t="s">
        <v>133</v>
      </c>
      <c r="D1126" s="5" t="s">
        <v>135</v>
      </c>
      <c r="E1126" s="6">
        <v>0</v>
      </c>
      <c r="F1126" s="6">
        <v>1259</v>
      </c>
      <c r="H1126" s="12" t="s">
        <v>14</v>
      </c>
      <c r="I1126" s="6" t="s">
        <v>15</v>
      </c>
      <c r="J1126" s="13">
        <v>33225</v>
      </c>
    </row>
    <row r="1127" spans="1:10" x14ac:dyDescent="0.25">
      <c r="A1127" s="4" t="s">
        <v>703</v>
      </c>
      <c r="B1127" s="5" t="s">
        <v>133</v>
      </c>
      <c r="D1127" s="5" t="s">
        <v>76</v>
      </c>
      <c r="E1127" s="6">
        <v>0</v>
      </c>
      <c r="F1127" s="6">
        <v>221</v>
      </c>
      <c r="H1127" s="12" t="s">
        <v>14</v>
      </c>
      <c r="I1127" s="6" t="s">
        <v>15</v>
      </c>
      <c r="J1127" s="13">
        <v>33225</v>
      </c>
    </row>
    <row r="1128" spans="1:10" x14ac:dyDescent="0.25">
      <c r="A1128" s="4" t="s">
        <v>705</v>
      </c>
      <c r="B1128" s="5" t="s">
        <v>133</v>
      </c>
      <c r="D1128" s="5" t="str">
        <f>VLOOKUP(A1128,[1]zártkert!$J:$M,4,FALSE)</f>
        <v>kivett közút</v>
      </c>
      <c r="F1128" s="6">
        <v>303</v>
      </c>
      <c r="H1128" s="12" t="s">
        <v>14</v>
      </c>
      <c r="I1128" s="6" t="s">
        <v>15</v>
      </c>
      <c r="J1128" s="13">
        <v>43752</v>
      </c>
    </row>
    <row r="1129" spans="1:10" x14ac:dyDescent="0.25">
      <c r="A1129" s="4" t="s">
        <v>706</v>
      </c>
      <c r="B1129" s="5" t="s">
        <v>133</v>
      </c>
      <c r="D1129" s="5" t="str">
        <f>VLOOKUP(A1129,[1]zártkert!$J:$M,4,FALSE)</f>
        <v>kivett, közút</v>
      </c>
      <c r="F1129" s="6">
        <v>534</v>
      </c>
      <c r="H1129" s="12" t="s">
        <v>14</v>
      </c>
      <c r="I1129" s="6" t="s">
        <v>15</v>
      </c>
      <c r="J1129" s="13">
        <v>42482</v>
      </c>
    </row>
    <row r="1130" spans="1:10" x14ac:dyDescent="0.25">
      <c r="A1130" s="4" t="s">
        <v>707</v>
      </c>
      <c r="B1130" s="5" t="s">
        <v>133</v>
      </c>
      <c r="D1130" s="5" t="str">
        <f>VLOOKUP(A1130,[1]zártkert!$J:$M,4,FALSE)</f>
        <v>kivett, közút</v>
      </c>
      <c r="F1130" s="6">
        <v>2670</v>
      </c>
      <c r="H1130" s="12" t="s">
        <v>14</v>
      </c>
      <c r="I1130" s="6" t="s">
        <v>15</v>
      </c>
      <c r="J1130" s="13">
        <v>42482</v>
      </c>
    </row>
    <row r="1131" spans="1:10" x14ac:dyDescent="0.25">
      <c r="A1131" s="4" t="s">
        <v>708</v>
      </c>
      <c r="B1131" s="5" t="s">
        <v>133</v>
      </c>
      <c r="D1131" s="5" t="str">
        <f>VLOOKUP(A1131,[1]zártkert!$J:$M,4,FALSE)</f>
        <v>kivett, közút</v>
      </c>
      <c r="F1131" s="6">
        <v>1163</v>
      </c>
      <c r="H1131" s="12" t="s">
        <v>14</v>
      </c>
      <c r="I1131" s="6" t="s">
        <v>15</v>
      </c>
      <c r="J1131" s="13">
        <v>42482</v>
      </c>
    </row>
    <row r="1132" spans="1:10" x14ac:dyDescent="0.25">
      <c r="A1132" s="4" t="s">
        <v>709</v>
      </c>
      <c r="B1132" s="5" t="s">
        <v>133</v>
      </c>
      <c r="D1132" s="5" t="str">
        <f>VLOOKUP(A1132,[1]zártkert!$J:$M,4,FALSE)</f>
        <v>kivett, közút</v>
      </c>
      <c r="F1132" s="6">
        <v>1856</v>
      </c>
      <c r="H1132" s="12" t="s">
        <v>14</v>
      </c>
      <c r="I1132" s="6" t="s">
        <v>15</v>
      </c>
      <c r="J1132" s="13">
        <v>33225</v>
      </c>
    </row>
    <row r="1133" spans="1:10" x14ac:dyDescent="0.25">
      <c r="A1133" s="4" t="s">
        <v>710</v>
      </c>
      <c r="B1133" s="5" t="s">
        <v>133</v>
      </c>
      <c r="D1133" s="5" t="str">
        <f>VLOOKUP(A1133,[1]zártkert!$J:$M,4,FALSE)</f>
        <v>kivett, vízmosás</v>
      </c>
      <c r="F1133" s="6">
        <v>916</v>
      </c>
      <c r="H1133" s="12" t="s">
        <v>14</v>
      </c>
      <c r="I1133" s="6" t="s">
        <v>15</v>
      </c>
      <c r="J1133" s="13">
        <v>33225</v>
      </c>
    </row>
    <row r="1134" spans="1:10" x14ac:dyDescent="0.25">
      <c r="A1134" s="4" t="s">
        <v>711</v>
      </c>
      <c r="B1134" s="5" t="s">
        <v>133</v>
      </c>
      <c r="D1134" s="5" t="str">
        <f>VLOOKUP(A1134,[1]zártkert!$J:$M,4,FALSE)</f>
        <v>kivett, közút</v>
      </c>
      <c r="F1134" s="6">
        <v>349</v>
      </c>
      <c r="H1134" s="12" t="s">
        <v>14</v>
      </c>
      <c r="I1134" s="6" t="s">
        <v>15</v>
      </c>
      <c r="J1134" s="13">
        <v>33225</v>
      </c>
    </row>
    <row r="1135" spans="1:10" x14ac:dyDescent="0.25">
      <c r="A1135" s="4" t="s">
        <v>712</v>
      </c>
      <c r="B1135" s="5" t="s">
        <v>133</v>
      </c>
      <c r="D1135" s="5" t="str">
        <f>VLOOKUP(A1135,[1]zártkert!$J:$M,4,FALSE)</f>
        <v>kivett, közút</v>
      </c>
      <c r="F1135" s="6">
        <v>2449</v>
      </c>
      <c r="H1135" s="12" t="s">
        <v>14</v>
      </c>
      <c r="I1135" s="6" t="s">
        <v>15</v>
      </c>
      <c r="J1135" s="13">
        <v>33225</v>
      </c>
    </row>
    <row r="1136" spans="1:10" x14ac:dyDescent="0.25">
      <c r="A1136" s="4" t="s">
        <v>713</v>
      </c>
      <c r="B1136" s="5" t="s">
        <v>133</v>
      </c>
      <c r="D1136" s="5" t="str">
        <f>VLOOKUP(A1136,[1]zártkert!$J:$M,4,FALSE)</f>
        <v>kivett, közút</v>
      </c>
      <c r="F1136" s="6">
        <v>308</v>
      </c>
      <c r="H1136" s="12" t="s">
        <v>14</v>
      </c>
      <c r="I1136" s="6" t="s">
        <v>15</v>
      </c>
      <c r="J1136" s="13">
        <v>33225</v>
      </c>
    </row>
    <row r="1137" spans="1:10" x14ac:dyDescent="0.25">
      <c r="A1137" s="4" t="s">
        <v>714</v>
      </c>
      <c r="B1137" s="5" t="s">
        <v>133</v>
      </c>
      <c r="D1137" s="5" t="str">
        <f>VLOOKUP(A1137,[1]zártkert!$J:$M,4,FALSE)</f>
        <v>kivett, közút</v>
      </c>
      <c r="F1137" s="6">
        <v>372</v>
      </c>
      <c r="H1137" s="12" t="s">
        <v>14</v>
      </c>
      <c r="I1137" s="6" t="s">
        <v>15</v>
      </c>
      <c r="J1137" s="13">
        <v>33225</v>
      </c>
    </row>
    <row r="1138" spans="1:10" x14ac:dyDescent="0.25">
      <c r="A1138" s="4" t="s">
        <v>715</v>
      </c>
      <c r="B1138" s="5" t="s">
        <v>133</v>
      </c>
      <c r="D1138" s="5" t="str">
        <f>VLOOKUP(A1138,[1]zártkert!$J:$M,4,FALSE)</f>
        <v>kivett, vízmosás</v>
      </c>
      <c r="F1138" s="6">
        <v>306</v>
      </c>
      <c r="H1138" s="12" t="s">
        <v>14</v>
      </c>
      <c r="I1138" s="6" t="s">
        <v>15</v>
      </c>
      <c r="J1138" s="13">
        <v>33225</v>
      </c>
    </row>
    <row r="1139" spans="1:10" x14ac:dyDescent="0.25">
      <c r="A1139" s="4" t="s">
        <v>716</v>
      </c>
      <c r="B1139" s="5" t="s">
        <v>133</v>
      </c>
      <c r="D1139" s="5" t="str">
        <f>VLOOKUP(A1139,[1]zártkert!$J:$M,4,FALSE)</f>
        <v>kivett, közút</v>
      </c>
      <c r="F1139" s="6">
        <v>531</v>
      </c>
      <c r="H1139" s="12" t="s">
        <v>14</v>
      </c>
      <c r="I1139" s="6" t="s">
        <v>15</v>
      </c>
      <c r="J1139" s="13">
        <v>33225</v>
      </c>
    </row>
    <row r="1140" spans="1:10" x14ac:dyDescent="0.25">
      <c r="A1140" s="4" t="s">
        <v>717</v>
      </c>
      <c r="B1140" s="5" t="s">
        <v>133</v>
      </c>
      <c r="D1140" s="5" t="str">
        <f>VLOOKUP(A1140,[1]zártkert!$J:$M,4,FALSE)</f>
        <v>kivett, közút</v>
      </c>
      <c r="F1140" s="6">
        <v>730</v>
      </c>
      <c r="H1140" s="12" t="s">
        <v>14</v>
      </c>
      <c r="I1140" s="6" t="s">
        <v>15</v>
      </c>
      <c r="J1140" s="13">
        <v>33225</v>
      </c>
    </row>
    <row r="1141" spans="1:10" x14ac:dyDescent="0.25">
      <c r="A1141" s="4" t="s">
        <v>718</v>
      </c>
      <c r="B1141" s="5" t="s">
        <v>133</v>
      </c>
      <c r="D1141" s="5" t="s">
        <v>159</v>
      </c>
      <c r="F1141" s="6">
        <v>3726</v>
      </c>
      <c r="H1141" s="12" t="s">
        <v>14</v>
      </c>
      <c r="I1141" s="6" t="s">
        <v>15</v>
      </c>
      <c r="J1141" s="13">
        <v>36361</v>
      </c>
    </row>
    <row r="1142" spans="1:10" x14ac:dyDescent="0.25">
      <c r="A1142" s="4" t="s">
        <v>718</v>
      </c>
      <c r="B1142" s="5" t="s">
        <v>133</v>
      </c>
      <c r="D1142" s="5" t="s">
        <v>719</v>
      </c>
      <c r="F1142" s="6">
        <v>443</v>
      </c>
      <c r="G1142" s="6">
        <v>0.2</v>
      </c>
      <c r="H1142" s="12" t="s">
        <v>14</v>
      </c>
      <c r="I1142" s="6" t="s">
        <v>15</v>
      </c>
      <c r="J1142" s="13">
        <v>36361</v>
      </c>
    </row>
    <row r="1143" spans="1:10" x14ac:dyDescent="0.25">
      <c r="A1143" s="4" t="s">
        <v>2735</v>
      </c>
      <c r="B1143" s="5" t="s">
        <v>133</v>
      </c>
      <c r="D1143" s="5" t="s">
        <v>76</v>
      </c>
      <c r="F1143" s="6">
        <v>2948</v>
      </c>
      <c r="H1143" s="12" t="s">
        <v>14</v>
      </c>
      <c r="I1143" s="6" t="s">
        <v>15</v>
      </c>
      <c r="J1143" s="13">
        <v>33225</v>
      </c>
    </row>
    <row r="1144" spans="1:10" x14ac:dyDescent="0.25">
      <c r="A1144" s="4" t="s">
        <v>2736</v>
      </c>
      <c r="B1144" s="5" t="s">
        <v>133</v>
      </c>
      <c r="D1144" s="5" t="s">
        <v>135</v>
      </c>
      <c r="F1144" s="6">
        <v>2948</v>
      </c>
      <c r="H1144" s="12" t="s">
        <v>14</v>
      </c>
      <c r="I1144" s="6" t="s">
        <v>15</v>
      </c>
      <c r="J1144" s="13">
        <v>33225</v>
      </c>
    </row>
    <row r="1145" spans="1:10" x14ac:dyDescent="0.25">
      <c r="A1145" s="4" t="s">
        <v>720</v>
      </c>
      <c r="B1145" s="5" t="s">
        <v>133</v>
      </c>
      <c r="D1145" s="5" t="s">
        <v>76</v>
      </c>
      <c r="E1145" s="6">
        <v>0</v>
      </c>
      <c r="F1145" s="6">
        <v>1531</v>
      </c>
      <c r="H1145" s="12" t="s">
        <v>14</v>
      </c>
      <c r="I1145" s="6" t="s">
        <v>15</v>
      </c>
      <c r="J1145" s="13">
        <v>33225</v>
      </c>
    </row>
    <row r="1146" spans="1:10" x14ac:dyDescent="0.25">
      <c r="A1146" s="4" t="s">
        <v>721</v>
      </c>
      <c r="B1146" s="5" t="s">
        <v>9</v>
      </c>
      <c r="D1146" s="5" t="str">
        <f>VLOOKUP(A1146,[1]belterület!$J:$M,4,FALSE)</f>
        <v>kivett, közterület</v>
      </c>
      <c r="E1146" s="6" t="str">
        <f>VLOOKUP(A1146,[1]belterület!$J:$N,5,FALSE)</f>
        <v>-</v>
      </c>
      <c r="F1146" s="6" t="str">
        <f>VLOOKUP(A1146,[1]belterület!$J:$O,6,FALSE)</f>
        <v>1211</v>
      </c>
      <c r="H1146" s="6" t="str">
        <f>VLOOKUP(A1146,[1]belterület!$D:$F,3,FALSE)</f>
        <v>1/1</v>
      </c>
      <c r="I1146" s="6" t="str">
        <f>VLOOKUP(A1146,[1]belterület!$D:$H,5,FALSE)</f>
        <v>átszállás</v>
      </c>
      <c r="J1146" s="6" t="str">
        <f>VLOOKUP(A1146,[1]belterület!$D:$I,6,FALSE)</f>
        <v>1990.12.18</v>
      </c>
    </row>
    <row r="1147" spans="1:10" x14ac:dyDescent="0.25">
      <c r="A1147" s="4" t="s">
        <v>722</v>
      </c>
      <c r="B1147" s="5" t="s">
        <v>133</v>
      </c>
      <c r="D1147" s="5" t="str">
        <f>VLOOKUP(A1147,[1]zártkert!$J:$M,4,FALSE)</f>
        <v>kivett, út</v>
      </c>
      <c r="F1147" s="6">
        <v>298</v>
      </c>
      <c r="H1147" s="12" t="s">
        <v>14</v>
      </c>
      <c r="I1147" s="6" t="s">
        <v>15</v>
      </c>
      <c r="J1147" s="13">
        <v>36361</v>
      </c>
    </row>
    <row r="1148" spans="1:10" s="28" customFormat="1" x14ac:dyDescent="0.25">
      <c r="A1148" s="7" t="s">
        <v>723</v>
      </c>
      <c r="B1148" s="8" t="s">
        <v>133</v>
      </c>
      <c r="C1148" s="8"/>
      <c r="D1148" s="8" t="str">
        <f>VLOOKUP(A1148,[1]zártkert!$J:$M,4,FALSE)</f>
        <v>kivett, helyi közút</v>
      </c>
      <c r="E1148" s="9"/>
      <c r="F1148" s="9">
        <v>1312</v>
      </c>
      <c r="G1148" s="9"/>
      <c r="H1148" s="10" t="s">
        <v>14</v>
      </c>
      <c r="I1148" s="9" t="s">
        <v>15</v>
      </c>
      <c r="J1148" s="11">
        <v>36361</v>
      </c>
    </row>
    <row r="1149" spans="1:10" x14ac:dyDescent="0.25">
      <c r="A1149" s="4" t="s">
        <v>724</v>
      </c>
      <c r="B1149" s="5" t="s">
        <v>133</v>
      </c>
      <c r="D1149" s="5" t="s">
        <v>76</v>
      </c>
      <c r="E1149" s="6">
        <v>0</v>
      </c>
      <c r="F1149" s="6">
        <v>320</v>
      </c>
      <c r="H1149" s="12" t="s">
        <v>14</v>
      </c>
      <c r="I1149" s="6" t="s">
        <v>15</v>
      </c>
      <c r="J1149" s="13">
        <v>33225</v>
      </c>
    </row>
    <row r="1150" spans="1:10" x14ac:dyDescent="0.25">
      <c r="A1150" s="4" t="s">
        <v>725</v>
      </c>
      <c r="B1150" s="5" t="s">
        <v>133</v>
      </c>
      <c r="D1150" s="5" t="str">
        <f>VLOOKUP(A1150,[1]zártkert!$J:$M,4,FALSE)</f>
        <v>kivett, út</v>
      </c>
      <c r="F1150" s="6">
        <v>982</v>
      </c>
      <c r="H1150" s="12" t="s">
        <v>14</v>
      </c>
      <c r="I1150" s="6" t="s">
        <v>15</v>
      </c>
      <c r="J1150" s="13">
        <v>36361</v>
      </c>
    </row>
    <row r="1151" spans="1:10" x14ac:dyDescent="0.25">
      <c r="A1151" s="4" t="s">
        <v>726</v>
      </c>
      <c r="B1151" s="5" t="s">
        <v>133</v>
      </c>
      <c r="D1151" s="5" t="str">
        <f>VLOOKUP(A1151,[1]zártkert!$J:$M,4,FALSE)</f>
        <v>kivett, út</v>
      </c>
      <c r="F1151" s="6">
        <v>1792</v>
      </c>
      <c r="H1151" s="12" t="s">
        <v>14</v>
      </c>
      <c r="I1151" s="6" t="s">
        <v>15</v>
      </c>
      <c r="J1151" s="13">
        <v>36361</v>
      </c>
    </row>
    <row r="1152" spans="1:10" x14ac:dyDescent="0.25">
      <c r="A1152" s="7" t="s">
        <v>727</v>
      </c>
      <c r="B1152" s="8" t="s">
        <v>133</v>
      </c>
      <c r="C1152" s="8"/>
      <c r="D1152" s="8" t="str">
        <f>VLOOKUP(A1152,[1]zártkert!$J:$M,4,FALSE)</f>
        <v>kivett, árok</v>
      </c>
      <c r="E1152" s="9"/>
      <c r="F1152" s="9">
        <v>117</v>
      </c>
      <c r="G1152" s="9"/>
      <c r="H1152" s="10" t="s">
        <v>14</v>
      </c>
      <c r="I1152" s="9" t="s">
        <v>140</v>
      </c>
      <c r="J1152" s="11">
        <v>38936</v>
      </c>
    </row>
    <row r="1153" spans="1:10" x14ac:dyDescent="0.25">
      <c r="A1153" s="7" t="s">
        <v>728</v>
      </c>
      <c r="B1153" s="8" t="s">
        <v>133</v>
      </c>
      <c r="C1153" s="8"/>
      <c r="D1153" s="8" t="str">
        <f>VLOOKUP(A1153,[1]zártkert!$J:$M,4,FALSE)</f>
        <v>kivett, sh. út</v>
      </c>
      <c r="E1153" s="9"/>
      <c r="F1153" s="9">
        <v>590</v>
      </c>
      <c r="G1153" s="9"/>
      <c r="H1153" s="10" t="s">
        <v>14</v>
      </c>
      <c r="I1153" s="9" t="s">
        <v>729</v>
      </c>
      <c r="J1153" s="11">
        <v>39087</v>
      </c>
    </row>
    <row r="1154" spans="1:10" x14ac:dyDescent="0.25">
      <c r="A1154" s="7" t="s">
        <v>730</v>
      </c>
      <c r="B1154" s="8" t="s">
        <v>133</v>
      </c>
      <c r="C1154" s="8"/>
      <c r="D1154" s="8" t="str">
        <f>VLOOKUP(A1154,[1]zártkert!$J:$M,4,FALSE)</f>
        <v>kivett, árok</v>
      </c>
      <c r="E1154" s="9"/>
      <c r="F1154" s="9">
        <v>278</v>
      </c>
      <c r="G1154" s="9"/>
      <c r="H1154" s="10" t="s">
        <v>14</v>
      </c>
      <c r="I1154" s="9" t="s">
        <v>729</v>
      </c>
      <c r="J1154" s="11">
        <v>39087</v>
      </c>
    </row>
    <row r="1155" spans="1:10" x14ac:dyDescent="0.25">
      <c r="A1155" s="4" t="s">
        <v>731</v>
      </c>
      <c r="B1155" s="5" t="s">
        <v>133</v>
      </c>
      <c r="D1155" s="5" t="s">
        <v>76</v>
      </c>
      <c r="E1155" s="6">
        <v>0</v>
      </c>
      <c r="F1155" s="6">
        <v>2571</v>
      </c>
      <c r="H1155" s="12" t="s">
        <v>14</v>
      </c>
      <c r="I1155" s="6" t="s">
        <v>15</v>
      </c>
      <c r="J1155" s="13">
        <v>33225</v>
      </c>
    </row>
    <row r="1156" spans="1:10" x14ac:dyDescent="0.25">
      <c r="A1156" s="4" t="s">
        <v>732</v>
      </c>
      <c r="B1156" s="5" t="s">
        <v>133</v>
      </c>
      <c r="D1156" s="5" t="s">
        <v>76</v>
      </c>
      <c r="E1156" s="6">
        <v>0</v>
      </c>
      <c r="F1156" s="6">
        <v>1560</v>
      </c>
      <c r="H1156" s="12" t="s">
        <v>14</v>
      </c>
      <c r="I1156" s="6" t="s">
        <v>15</v>
      </c>
      <c r="J1156" s="13">
        <v>33225</v>
      </c>
    </row>
    <row r="1157" spans="1:10" x14ac:dyDescent="0.25">
      <c r="A1157" s="4" t="s">
        <v>733</v>
      </c>
      <c r="B1157" s="5" t="s">
        <v>133</v>
      </c>
      <c r="D1157" s="5" t="s">
        <v>41</v>
      </c>
      <c r="E1157" s="6">
        <v>0</v>
      </c>
      <c r="F1157" s="6">
        <v>426</v>
      </c>
      <c r="H1157" s="12" t="s">
        <v>14</v>
      </c>
      <c r="I1157" s="6" t="s">
        <v>15</v>
      </c>
      <c r="J1157" s="13">
        <v>33225</v>
      </c>
    </row>
    <row r="1158" spans="1:10" x14ac:dyDescent="0.25">
      <c r="A1158" s="4" t="s">
        <v>734</v>
      </c>
      <c r="B1158" s="5" t="s">
        <v>133</v>
      </c>
      <c r="D1158" s="5" t="s">
        <v>76</v>
      </c>
      <c r="E1158" s="6">
        <v>0</v>
      </c>
      <c r="F1158" s="6">
        <v>3233</v>
      </c>
      <c r="H1158" s="12" t="s">
        <v>14</v>
      </c>
      <c r="I1158" s="6" t="s">
        <v>15</v>
      </c>
      <c r="J1158" s="13">
        <v>33225</v>
      </c>
    </row>
    <row r="1159" spans="1:10" x14ac:dyDescent="0.25">
      <c r="A1159" s="4" t="s">
        <v>735</v>
      </c>
      <c r="B1159" s="5" t="s">
        <v>133</v>
      </c>
      <c r="D1159" s="5" t="s">
        <v>76</v>
      </c>
      <c r="E1159" s="6">
        <v>0</v>
      </c>
      <c r="F1159" s="6">
        <v>224</v>
      </c>
      <c r="H1159" s="12" t="s">
        <v>14</v>
      </c>
      <c r="I1159" s="6" t="s">
        <v>15</v>
      </c>
      <c r="J1159" s="13">
        <v>33225</v>
      </c>
    </row>
    <row r="1160" spans="1:10" x14ac:dyDescent="0.25">
      <c r="A1160" s="4" t="s">
        <v>3100</v>
      </c>
      <c r="B1160" s="5" t="s">
        <v>133</v>
      </c>
      <c r="D1160" s="5" t="s">
        <v>76</v>
      </c>
      <c r="F1160" s="6">
        <v>1481</v>
      </c>
      <c r="H1160" s="12" t="s">
        <v>14</v>
      </c>
      <c r="I1160" s="6" t="s">
        <v>15</v>
      </c>
      <c r="J1160" s="13">
        <v>33225</v>
      </c>
    </row>
    <row r="1161" spans="1:10" s="28" customFormat="1" ht="14.25" customHeight="1" x14ac:dyDescent="0.25">
      <c r="A1161" s="7" t="s">
        <v>2822</v>
      </c>
      <c r="B1161" s="8" t="s">
        <v>133</v>
      </c>
      <c r="C1161" s="8"/>
      <c r="D1161" s="8" t="s">
        <v>76</v>
      </c>
      <c r="E1161" s="9"/>
      <c r="F1161" s="9">
        <v>67</v>
      </c>
      <c r="G1161" s="9"/>
      <c r="H1161" s="10" t="s">
        <v>14</v>
      </c>
      <c r="I1161" s="9" t="s">
        <v>15</v>
      </c>
      <c r="J1161" s="11">
        <v>33226</v>
      </c>
    </row>
    <row r="1162" spans="1:10" x14ac:dyDescent="0.25">
      <c r="A1162" s="4" t="s">
        <v>736</v>
      </c>
      <c r="B1162" s="5" t="s">
        <v>133</v>
      </c>
      <c r="D1162" s="5" t="s">
        <v>693</v>
      </c>
      <c r="E1162" s="6">
        <v>0</v>
      </c>
      <c r="F1162" s="6">
        <v>1715</v>
      </c>
      <c r="H1162" s="12" t="s">
        <v>14</v>
      </c>
      <c r="I1162" s="6" t="s">
        <v>15</v>
      </c>
      <c r="J1162" s="13">
        <v>33225</v>
      </c>
    </row>
    <row r="1163" spans="1:10" x14ac:dyDescent="0.25">
      <c r="A1163" s="4" t="s">
        <v>737</v>
      </c>
      <c r="B1163" s="5" t="s">
        <v>133</v>
      </c>
      <c r="D1163" s="5" t="s">
        <v>76</v>
      </c>
      <c r="E1163" s="6">
        <v>0</v>
      </c>
      <c r="F1163" s="6">
        <v>237</v>
      </c>
      <c r="H1163" s="12" t="s">
        <v>14</v>
      </c>
      <c r="I1163" s="6" t="s">
        <v>15</v>
      </c>
      <c r="J1163" s="13">
        <v>33225</v>
      </c>
    </row>
    <row r="1164" spans="1:10" x14ac:dyDescent="0.25">
      <c r="A1164" s="4" t="s">
        <v>738</v>
      </c>
      <c r="B1164" s="5" t="s">
        <v>133</v>
      </c>
      <c r="D1164" s="5" t="s">
        <v>76</v>
      </c>
      <c r="E1164" s="6">
        <v>0</v>
      </c>
      <c r="F1164" s="6">
        <v>244</v>
      </c>
      <c r="H1164" s="12" t="s">
        <v>14</v>
      </c>
      <c r="I1164" s="6" t="s">
        <v>15</v>
      </c>
      <c r="J1164" s="13">
        <v>33225</v>
      </c>
    </row>
    <row r="1165" spans="1:10" x14ac:dyDescent="0.25">
      <c r="A1165" s="4" t="s">
        <v>739</v>
      </c>
      <c r="B1165" s="5" t="s">
        <v>133</v>
      </c>
      <c r="D1165" s="5" t="s">
        <v>167</v>
      </c>
      <c r="E1165" s="6">
        <v>0</v>
      </c>
      <c r="F1165" s="6">
        <v>4092</v>
      </c>
      <c r="H1165" s="12" t="s">
        <v>14</v>
      </c>
      <c r="I1165" s="6" t="s">
        <v>15</v>
      </c>
      <c r="J1165" s="13">
        <v>33225</v>
      </c>
    </row>
    <row r="1166" spans="1:10" x14ac:dyDescent="0.25">
      <c r="A1166" s="4" t="s">
        <v>740</v>
      </c>
      <c r="B1166" s="5" t="s">
        <v>133</v>
      </c>
      <c r="D1166" s="5" t="str">
        <f>VLOOKUP(A1166,[1]zártkert!$J:$M,4,FALSE)</f>
        <v>kiivett helyi közút</v>
      </c>
      <c r="F1166" s="6">
        <v>74</v>
      </c>
      <c r="H1166" s="12" t="s">
        <v>14</v>
      </c>
      <c r="I1166" s="6" t="s">
        <v>161</v>
      </c>
      <c r="J1166" s="13">
        <v>43672</v>
      </c>
    </row>
    <row r="1167" spans="1:10" x14ac:dyDescent="0.25">
      <c r="A1167" s="7" t="s">
        <v>741</v>
      </c>
      <c r="B1167" s="8" t="s">
        <v>133</v>
      </c>
      <c r="C1167" s="8"/>
      <c r="D1167" s="8" t="str">
        <f>VLOOKUP(A1167,[1]zártkert!$J:$M,4,FALSE)</f>
        <v>kivett, út</v>
      </c>
      <c r="E1167" s="9"/>
      <c r="F1167" s="9">
        <v>121</v>
      </c>
      <c r="G1167" s="9"/>
      <c r="H1167" s="10" t="s">
        <v>14</v>
      </c>
      <c r="I1167" s="9" t="s">
        <v>161</v>
      </c>
      <c r="J1167" s="11">
        <v>37858</v>
      </c>
    </row>
    <row r="1168" spans="1:10" x14ac:dyDescent="0.25">
      <c r="A1168" s="4" t="s">
        <v>742</v>
      </c>
      <c r="B1168" s="5" t="s">
        <v>133</v>
      </c>
      <c r="D1168" s="5" t="s">
        <v>76</v>
      </c>
      <c r="E1168" s="6">
        <v>0</v>
      </c>
      <c r="F1168" s="6">
        <v>1073</v>
      </c>
      <c r="H1168" s="12" t="s">
        <v>14</v>
      </c>
      <c r="I1168" s="6" t="s">
        <v>15</v>
      </c>
      <c r="J1168" s="13">
        <v>33225</v>
      </c>
    </row>
    <row r="1169" spans="1:10" x14ac:dyDescent="0.25">
      <c r="A1169" s="4" t="s">
        <v>743</v>
      </c>
      <c r="B1169" s="5" t="s">
        <v>133</v>
      </c>
      <c r="D1169" s="5" t="str">
        <f>VLOOKUP(A1169,[1]zártkert!$J:$M,4,FALSE)</f>
        <v>kivett, közút</v>
      </c>
      <c r="E1169" s="6">
        <v>0</v>
      </c>
      <c r="F1169" s="6">
        <v>969</v>
      </c>
      <c r="H1169" s="12" t="s">
        <v>14</v>
      </c>
      <c r="I1169" s="6" t="s">
        <v>15</v>
      </c>
      <c r="J1169" s="13">
        <v>33225</v>
      </c>
    </row>
    <row r="1170" spans="1:10" x14ac:dyDescent="0.25">
      <c r="A1170" s="4" t="s">
        <v>744</v>
      </c>
      <c r="B1170" s="5" t="s">
        <v>133</v>
      </c>
      <c r="D1170" s="5" t="str">
        <f>VLOOKUP(A1170,[1]zártkert!$J:$M,4,FALSE)</f>
        <v>kivett, közút</v>
      </c>
      <c r="E1170" s="6">
        <v>0</v>
      </c>
      <c r="F1170" s="6">
        <v>645</v>
      </c>
      <c r="H1170" s="12" t="s">
        <v>14</v>
      </c>
      <c r="I1170" s="6" t="s">
        <v>15</v>
      </c>
      <c r="J1170" s="13">
        <v>33225</v>
      </c>
    </row>
    <row r="1171" spans="1:10" x14ac:dyDescent="0.25">
      <c r="A1171" s="4" t="s">
        <v>745</v>
      </c>
      <c r="B1171" s="5" t="s">
        <v>133</v>
      </c>
      <c r="D1171" s="5" t="str">
        <f>VLOOKUP(A1171,[1]zártkert!$J:$M,4,FALSE)</f>
        <v>kivett, közút</v>
      </c>
      <c r="E1171" s="6">
        <v>0</v>
      </c>
      <c r="F1171" s="6">
        <v>1829</v>
      </c>
      <c r="H1171" s="12" t="s">
        <v>14</v>
      </c>
      <c r="I1171" s="6" t="s">
        <v>15</v>
      </c>
      <c r="J1171" s="13">
        <v>33225</v>
      </c>
    </row>
    <row r="1172" spans="1:10" x14ac:dyDescent="0.25">
      <c r="A1172" s="4" t="s">
        <v>746</v>
      </c>
      <c r="B1172" s="5" t="s">
        <v>133</v>
      </c>
      <c r="D1172" s="5" t="str">
        <f>VLOOKUP(A1172,[1]zártkert!$J:$M,4,FALSE)</f>
        <v>kivett, közút</v>
      </c>
      <c r="E1172" s="6">
        <v>0</v>
      </c>
      <c r="F1172" s="6">
        <v>1287</v>
      </c>
      <c r="H1172" s="12" t="s">
        <v>14</v>
      </c>
      <c r="I1172" s="6" t="s">
        <v>15</v>
      </c>
      <c r="J1172" s="13">
        <v>33225</v>
      </c>
    </row>
    <row r="1173" spans="1:10" x14ac:dyDescent="0.25">
      <c r="A1173" s="4" t="s">
        <v>747</v>
      </c>
      <c r="B1173" s="5" t="s">
        <v>133</v>
      </c>
      <c r="D1173" s="5" t="str">
        <f>VLOOKUP(A1173,[1]zártkert!$J:$M,4,FALSE)</f>
        <v>kivett, közút</v>
      </c>
      <c r="E1173" s="6">
        <v>0</v>
      </c>
      <c r="F1173" s="6">
        <v>665</v>
      </c>
      <c r="H1173" s="12" t="s">
        <v>14</v>
      </c>
      <c r="I1173" s="6" t="s">
        <v>15</v>
      </c>
      <c r="J1173" s="13">
        <v>33225</v>
      </c>
    </row>
    <row r="1174" spans="1:10" x14ac:dyDescent="0.25">
      <c r="A1174" s="4" t="s">
        <v>748</v>
      </c>
      <c r="B1174" s="5" t="s">
        <v>133</v>
      </c>
      <c r="D1174" s="5" t="str">
        <f>VLOOKUP(A1174,[1]zártkert!$J:$M,4,FALSE)</f>
        <v>kivett, vízmosás</v>
      </c>
      <c r="E1174" s="6">
        <v>0</v>
      </c>
      <c r="F1174" s="6">
        <v>366</v>
      </c>
      <c r="H1174" s="12" t="s">
        <v>14</v>
      </c>
      <c r="I1174" s="6" t="s">
        <v>15</v>
      </c>
      <c r="J1174" s="13">
        <v>33225</v>
      </c>
    </row>
    <row r="1175" spans="1:10" x14ac:dyDescent="0.25">
      <c r="A1175" s="4" t="s">
        <v>749</v>
      </c>
      <c r="B1175" s="5" t="s">
        <v>133</v>
      </c>
      <c r="D1175" s="5" t="str">
        <f>VLOOKUP(A1175,[1]zártkert!$J:$M,4,FALSE)</f>
        <v>kivett, közút</v>
      </c>
      <c r="E1175" s="6">
        <v>0</v>
      </c>
      <c r="F1175" s="6">
        <v>358</v>
      </c>
      <c r="H1175" s="12" t="s">
        <v>14</v>
      </c>
      <c r="I1175" s="6" t="s">
        <v>15</v>
      </c>
      <c r="J1175" s="13">
        <v>33225</v>
      </c>
    </row>
    <row r="1176" spans="1:10" x14ac:dyDescent="0.25">
      <c r="A1176" s="4" t="s">
        <v>750</v>
      </c>
      <c r="B1176" s="5" t="s">
        <v>133</v>
      </c>
      <c r="D1176" s="5" t="str">
        <f>VLOOKUP(A1176,[1]zártkert!$J:$M,4,FALSE)</f>
        <v>kivett, vízmosás</v>
      </c>
      <c r="E1176" s="6">
        <v>0</v>
      </c>
      <c r="F1176" s="6">
        <v>712</v>
      </c>
      <c r="H1176" s="12" t="s">
        <v>14</v>
      </c>
      <c r="I1176" s="6" t="s">
        <v>15</v>
      </c>
      <c r="J1176" s="13">
        <v>33225</v>
      </c>
    </row>
    <row r="1177" spans="1:10" x14ac:dyDescent="0.25">
      <c r="A1177" s="4" t="s">
        <v>751</v>
      </c>
      <c r="B1177" s="5" t="s">
        <v>133</v>
      </c>
      <c r="D1177" s="5" t="str">
        <f>VLOOKUP(A1177,[1]zártkert!$J:$M,4,FALSE)</f>
        <v>kivett, közút</v>
      </c>
      <c r="E1177" s="6">
        <v>0</v>
      </c>
      <c r="F1177" s="6">
        <v>475</v>
      </c>
      <c r="H1177" s="12" t="s">
        <v>14</v>
      </c>
      <c r="I1177" s="6" t="s">
        <v>15</v>
      </c>
      <c r="J1177" s="13">
        <v>33225</v>
      </c>
    </row>
    <row r="1178" spans="1:10" x14ac:dyDescent="0.25">
      <c r="A1178" s="4" t="s">
        <v>752</v>
      </c>
      <c r="B1178" s="5" t="s">
        <v>133</v>
      </c>
      <c r="D1178" s="5" t="str">
        <f>VLOOKUP(A1178,[1]zártkert!$J:$M,4,FALSE)</f>
        <v>kivett, út</v>
      </c>
      <c r="E1178" s="6">
        <v>0</v>
      </c>
      <c r="F1178" s="6">
        <v>247</v>
      </c>
      <c r="H1178" s="12" t="s">
        <v>14</v>
      </c>
      <c r="I1178" s="6" t="s">
        <v>15</v>
      </c>
      <c r="J1178" s="13">
        <v>33225</v>
      </c>
    </row>
    <row r="1179" spans="1:10" x14ac:dyDescent="0.25">
      <c r="A1179" s="4" t="s">
        <v>753</v>
      </c>
      <c r="B1179" s="5" t="s">
        <v>133</v>
      </c>
      <c r="D1179" s="5" t="str">
        <f>VLOOKUP(A1179,[1]zártkert!$J:$M,4,FALSE)</f>
        <v>kivett, közút</v>
      </c>
      <c r="E1179" s="6">
        <v>0</v>
      </c>
      <c r="F1179" s="6">
        <v>1481</v>
      </c>
      <c r="H1179" s="12" t="s">
        <v>14</v>
      </c>
      <c r="I1179" s="6" t="s">
        <v>15</v>
      </c>
      <c r="J1179" s="13">
        <v>33225</v>
      </c>
    </row>
    <row r="1180" spans="1:10" x14ac:dyDescent="0.25">
      <c r="A1180" s="4" t="s">
        <v>754</v>
      </c>
      <c r="B1180" s="5" t="s">
        <v>133</v>
      </c>
      <c r="D1180" s="5" t="str">
        <f>VLOOKUP(A1180,[1]zártkert!$J:$M,4,FALSE)</f>
        <v>kivett, közút</v>
      </c>
      <c r="E1180" s="6">
        <v>0</v>
      </c>
      <c r="F1180" s="6">
        <v>1434</v>
      </c>
      <c r="H1180" s="12" t="s">
        <v>14</v>
      </c>
      <c r="I1180" s="6" t="s">
        <v>15</v>
      </c>
      <c r="J1180" s="13">
        <v>33225</v>
      </c>
    </row>
    <row r="1181" spans="1:10" s="28" customFormat="1" x14ac:dyDescent="0.25">
      <c r="A1181" s="7" t="s">
        <v>755</v>
      </c>
      <c r="B1181" s="8" t="s">
        <v>133</v>
      </c>
      <c r="C1181" s="8"/>
      <c r="D1181" s="8" t="str">
        <f>VLOOKUP(A1181,[1]zártkert!$J:$M,4,FALSE)</f>
        <v>kivett, közút</v>
      </c>
      <c r="E1181" s="9">
        <v>0</v>
      </c>
      <c r="F1181" s="9">
        <v>867</v>
      </c>
      <c r="G1181" s="9"/>
      <c r="H1181" s="10" t="s">
        <v>14</v>
      </c>
      <c r="I1181" s="9" t="s">
        <v>15</v>
      </c>
      <c r="J1181" s="11">
        <v>33225</v>
      </c>
    </row>
    <row r="1182" spans="1:10" x14ac:dyDescent="0.25">
      <c r="A1182" s="4" t="s">
        <v>756</v>
      </c>
      <c r="B1182" s="5" t="s">
        <v>133</v>
      </c>
      <c r="D1182" s="5" t="str">
        <f>VLOOKUP(A1182,[1]zártkert!$J:$M,4,FALSE)</f>
        <v>kivett, közút</v>
      </c>
      <c r="E1182" s="6">
        <v>0</v>
      </c>
      <c r="F1182" s="6">
        <v>392</v>
      </c>
      <c r="H1182" s="12" t="s">
        <v>14</v>
      </c>
      <c r="I1182" s="6" t="s">
        <v>15</v>
      </c>
      <c r="J1182" s="13">
        <v>33225</v>
      </c>
    </row>
    <row r="1183" spans="1:10" x14ac:dyDescent="0.25">
      <c r="A1183" s="7" t="s">
        <v>757</v>
      </c>
      <c r="B1183" s="8" t="s">
        <v>133</v>
      </c>
      <c r="C1183" s="8"/>
      <c r="D1183" s="8" t="str">
        <f>VLOOKUP(A1183,[1]zártkert!$J:$M,4,FALSE)</f>
        <v>kivett, sh. út</v>
      </c>
      <c r="E1183" s="9"/>
      <c r="F1183" s="9">
        <v>365</v>
      </c>
      <c r="G1183" s="9"/>
      <c r="H1183" s="10" t="s">
        <v>14</v>
      </c>
      <c r="I1183" s="9" t="s">
        <v>729</v>
      </c>
      <c r="J1183" s="11">
        <v>39087</v>
      </c>
    </row>
    <row r="1184" spans="1:10" x14ac:dyDescent="0.25">
      <c r="A1184" s="4" t="s">
        <v>758</v>
      </c>
      <c r="B1184" s="5" t="s">
        <v>133</v>
      </c>
      <c r="D1184" s="5" t="str">
        <f>VLOOKUP(A1184,[1]zártkert!$J:$M,4,FALSE)</f>
        <v>kivett, közút</v>
      </c>
      <c r="E1184" s="6">
        <v>0</v>
      </c>
      <c r="F1184" s="6">
        <v>254</v>
      </c>
      <c r="H1184" s="12" t="s">
        <v>14</v>
      </c>
      <c r="I1184" s="6" t="s">
        <v>15</v>
      </c>
      <c r="J1184" s="13">
        <v>33225</v>
      </c>
    </row>
    <row r="1185" spans="1:10" x14ac:dyDescent="0.25">
      <c r="A1185" s="4" t="s">
        <v>759</v>
      </c>
      <c r="B1185" s="5" t="s">
        <v>133</v>
      </c>
      <c r="D1185" s="5" t="str">
        <f>VLOOKUP(A1185,[1]zártkert!$J:$M,4,FALSE)</f>
        <v>kivett, közút</v>
      </c>
      <c r="E1185" s="6">
        <v>0</v>
      </c>
      <c r="F1185" s="6">
        <v>3622</v>
      </c>
      <c r="H1185" s="12" t="s">
        <v>14</v>
      </c>
      <c r="I1185" s="6" t="s">
        <v>15</v>
      </c>
      <c r="J1185" s="13">
        <v>33225</v>
      </c>
    </row>
    <row r="1186" spans="1:10" x14ac:dyDescent="0.25">
      <c r="A1186" s="4" t="s">
        <v>760</v>
      </c>
      <c r="B1186" s="5" t="s">
        <v>133</v>
      </c>
      <c r="D1186" s="5" t="str">
        <f>VLOOKUP(A1186,[1]zártkert!$J:$M,4,FALSE)</f>
        <v>kivett, árok</v>
      </c>
      <c r="E1186" s="6">
        <v>0</v>
      </c>
      <c r="F1186" s="6">
        <v>869</v>
      </c>
      <c r="H1186" s="12" t="s">
        <v>14</v>
      </c>
      <c r="I1186" s="6" t="s">
        <v>15</v>
      </c>
      <c r="J1186" s="13">
        <v>33225</v>
      </c>
    </row>
    <row r="1187" spans="1:10" x14ac:dyDescent="0.25">
      <c r="A1187" s="4" t="s">
        <v>761</v>
      </c>
      <c r="B1187" s="5" t="s">
        <v>133</v>
      </c>
      <c r="D1187" s="5" t="str">
        <f>VLOOKUP(A1187,[1]zártkert!$J:$M,4,FALSE)</f>
        <v>kivett, árok</v>
      </c>
      <c r="E1187" s="6">
        <v>0</v>
      </c>
      <c r="F1187" s="6">
        <v>178</v>
      </c>
      <c r="H1187" s="12" t="s">
        <v>14</v>
      </c>
      <c r="I1187" s="6" t="s">
        <v>15</v>
      </c>
      <c r="J1187" s="13">
        <v>33225</v>
      </c>
    </row>
    <row r="1188" spans="1:10" x14ac:dyDescent="0.25">
      <c r="A1188" s="4" t="s">
        <v>762</v>
      </c>
      <c r="B1188" s="5" t="s">
        <v>133</v>
      </c>
      <c r="D1188" s="5" t="str">
        <f>VLOOKUP(A1188,[1]zártkert!$J:$M,4,FALSE)</f>
        <v>kivett, közút</v>
      </c>
      <c r="E1188" s="6">
        <v>0</v>
      </c>
      <c r="F1188" s="6">
        <v>985</v>
      </c>
      <c r="H1188" s="12" t="s">
        <v>14</v>
      </c>
      <c r="I1188" s="6" t="s">
        <v>15</v>
      </c>
      <c r="J1188" s="13">
        <v>33225</v>
      </c>
    </row>
    <row r="1189" spans="1:10" x14ac:dyDescent="0.25">
      <c r="A1189" s="4" t="s">
        <v>2737</v>
      </c>
      <c r="B1189" s="5" t="s">
        <v>133</v>
      </c>
      <c r="D1189" s="5" t="s">
        <v>160</v>
      </c>
      <c r="E1189" s="6">
        <v>0</v>
      </c>
      <c r="F1189" s="6">
        <v>510</v>
      </c>
      <c r="H1189" s="12" t="s">
        <v>14</v>
      </c>
      <c r="I1189" s="6" t="s">
        <v>15</v>
      </c>
      <c r="J1189" s="13">
        <v>33225</v>
      </c>
    </row>
    <row r="1190" spans="1:10" x14ac:dyDescent="0.25">
      <c r="A1190" s="4" t="s">
        <v>2738</v>
      </c>
      <c r="B1190" s="5" t="s">
        <v>133</v>
      </c>
      <c r="D1190" s="5" t="s">
        <v>135</v>
      </c>
      <c r="E1190" s="6">
        <v>0</v>
      </c>
      <c r="F1190" s="6">
        <v>624</v>
      </c>
      <c r="H1190" s="12" t="s">
        <v>14</v>
      </c>
      <c r="I1190" s="6" t="s">
        <v>15</v>
      </c>
      <c r="J1190" s="13">
        <v>33225</v>
      </c>
    </row>
    <row r="1191" spans="1:10" x14ac:dyDescent="0.25">
      <c r="A1191" s="4" t="s">
        <v>763</v>
      </c>
      <c r="B1191" s="5" t="s">
        <v>133</v>
      </c>
      <c r="D1191" s="5" t="str">
        <f>VLOOKUP(A1191,[1]zártkert!$J:$M,4,FALSE)</f>
        <v>kivett, közút</v>
      </c>
      <c r="E1191" s="6">
        <v>0</v>
      </c>
      <c r="F1191" s="6">
        <v>1819</v>
      </c>
      <c r="H1191" s="12" t="s">
        <v>14</v>
      </c>
      <c r="I1191" s="6" t="s">
        <v>15</v>
      </c>
      <c r="J1191" s="13">
        <v>33225</v>
      </c>
    </row>
    <row r="1192" spans="1:10" x14ac:dyDescent="0.25">
      <c r="A1192" s="4" t="s">
        <v>764</v>
      </c>
      <c r="B1192" s="5" t="s">
        <v>133</v>
      </c>
      <c r="D1192" s="5" t="str">
        <f>VLOOKUP(A1192,[1]zártkert!$J:$M,4,FALSE)</f>
        <v>kivett, sh. út</v>
      </c>
      <c r="E1192" s="6">
        <v>0</v>
      </c>
      <c r="F1192" s="6">
        <v>785</v>
      </c>
      <c r="H1192" s="12" t="s">
        <v>14</v>
      </c>
      <c r="I1192" s="6" t="s">
        <v>140</v>
      </c>
      <c r="J1192" s="13">
        <v>36955</v>
      </c>
    </row>
    <row r="1193" spans="1:10" x14ac:dyDescent="0.25">
      <c r="A1193" s="4" t="s">
        <v>765</v>
      </c>
      <c r="B1193" s="5" t="s">
        <v>133</v>
      </c>
      <c r="D1193" s="5" t="str">
        <f>VLOOKUP(A1193,[1]zártkert!$J:$M,4,FALSE)</f>
        <v>kivett, árok</v>
      </c>
      <c r="E1193" s="6">
        <v>0</v>
      </c>
      <c r="F1193" s="6">
        <v>581</v>
      </c>
      <c r="H1193" s="12" t="s">
        <v>14</v>
      </c>
      <c r="I1193" s="6" t="s">
        <v>140</v>
      </c>
      <c r="J1193" s="13">
        <v>36955</v>
      </c>
    </row>
    <row r="1194" spans="1:10" x14ac:dyDescent="0.25">
      <c r="A1194" s="4" t="s">
        <v>766</v>
      </c>
      <c r="B1194" s="5" t="s">
        <v>133</v>
      </c>
      <c r="D1194" s="5" t="str">
        <f>VLOOKUP(A1194,[1]zártkert!$J:$M,4,FALSE)</f>
        <v>kivett, sh. út</v>
      </c>
      <c r="E1194" s="6">
        <v>0</v>
      </c>
      <c r="F1194" s="6">
        <v>692</v>
      </c>
      <c r="H1194" s="12" t="s">
        <v>14</v>
      </c>
      <c r="I1194" s="6" t="s">
        <v>140</v>
      </c>
      <c r="J1194" s="13">
        <v>36955</v>
      </c>
    </row>
    <row r="1195" spans="1:10" x14ac:dyDescent="0.25">
      <c r="A1195" s="4" t="s">
        <v>767</v>
      </c>
      <c r="B1195" s="5" t="s">
        <v>133</v>
      </c>
      <c r="D1195" s="5" t="str">
        <f>VLOOKUP(A1195,[1]zártkert!$J:$M,4,FALSE)</f>
        <v>kivett, közút</v>
      </c>
      <c r="E1195" s="6">
        <v>0</v>
      </c>
      <c r="F1195" s="6">
        <v>1904</v>
      </c>
      <c r="H1195" s="12" t="s">
        <v>14</v>
      </c>
      <c r="I1195" s="6" t="s">
        <v>15</v>
      </c>
      <c r="J1195" s="13">
        <v>33225</v>
      </c>
    </row>
    <row r="1196" spans="1:10" x14ac:dyDescent="0.25">
      <c r="A1196" s="4" t="s">
        <v>768</v>
      </c>
      <c r="B1196" s="5" t="s">
        <v>133</v>
      </c>
      <c r="D1196" s="5" t="str">
        <f>VLOOKUP(A1196,[1]zártkert!$J:$M,4,FALSE)</f>
        <v>kivett, sh. út</v>
      </c>
      <c r="E1196" s="6">
        <v>0</v>
      </c>
      <c r="F1196" s="6">
        <v>203</v>
      </c>
      <c r="H1196" s="12" t="s">
        <v>14</v>
      </c>
      <c r="I1196" s="6" t="s">
        <v>15</v>
      </c>
      <c r="J1196" s="13">
        <v>33225</v>
      </c>
    </row>
    <row r="1197" spans="1:10" x14ac:dyDescent="0.25">
      <c r="A1197" s="4" t="s">
        <v>769</v>
      </c>
      <c r="B1197" s="5" t="s">
        <v>133</v>
      </c>
      <c r="D1197" s="5" t="str">
        <f>VLOOKUP(A1197,[1]zártkert!$J:$M,4,FALSE)</f>
        <v>kivett, közút</v>
      </c>
      <c r="E1197" s="6">
        <v>0</v>
      </c>
      <c r="F1197" s="6">
        <v>622</v>
      </c>
      <c r="H1197" s="12" t="s">
        <v>14</v>
      </c>
      <c r="I1197" s="6" t="s">
        <v>15</v>
      </c>
      <c r="J1197" s="13">
        <v>33225</v>
      </c>
    </row>
    <row r="1198" spans="1:10" x14ac:dyDescent="0.25">
      <c r="A1198" s="4" t="s">
        <v>770</v>
      </c>
      <c r="B1198" s="5" t="s">
        <v>133</v>
      </c>
      <c r="D1198" s="5" t="str">
        <f>VLOOKUP(A1198,[1]zártkert!$J:$M,4,FALSE)</f>
        <v>kivett, sh. út</v>
      </c>
      <c r="E1198" s="6">
        <v>0</v>
      </c>
      <c r="F1198" s="6">
        <v>312</v>
      </c>
      <c r="H1198" s="12" t="s">
        <v>14</v>
      </c>
      <c r="I1198" s="6" t="s">
        <v>140</v>
      </c>
      <c r="J1198" s="13">
        <v>36955</v>
      </c>
    </row>
    <row r="1199" spans="1:10" x14ac:dyDescent="0.25">
      <c r="A1199" s="4" t="s">
        <v>771</v>
      </c>
      <c r="B1199" s="5" t="s">
        <v>133</v>
      </c>
      <c r="D1199" s="5" t="str">
        <f>VLOOKUP(A1199,[1]zártkert!$J:$M,4,FALSE)</f>
        <v>kivett, közút</v>
      </c>
      <c r="F1199" s="6">
        <v>414</v>
      </c>
      <c r="H1199" s="12" t="s">
        <v>14</v>
      </c>
      <c r="I1199" s="6" t="s">
        <v>15</v>
      </c>
      <c r="J1199" s="13">
        <v>33225</v>
      </c>
    </row>
    <row r="1200" spans="1:10" x14ac:dyDescent="0.25">
      <c r="A1200" s="4" t="s">
        <v>772</v>
      </c>
      <c r="B1200" s="5" t="s">
        <v>133</v>
      </c>
      <c r="D1200" s="5" t="str">
        <f>VLOOKUP(A1200,[1]zártkert!$J:$M,4,FALSE)</f>
        <v>kivett, közút</v>
      </c>
      <c r="E1200" s="6">
        <v>0</v>
      </c>
      <c r="F1200" s="6">
        <v>677</v>
      </c>
      <c r="H1200" s="12" t="s">
        <v>14</v>
      </c>
      <c r="I1200" s="6" t="s">
        <v>15</v>
      </c>
      <c r="J1200" s="13">
        <v>33225</v>
      </c>
    </row>
    <row r="1201" spans="1:10" x14ac:dyDescent="0.25">
      <c r="A1201" s="4" t="s">
        <v>773</v>
      </c>
      <c r="B1201" s="5" t="s">
        <v>133</v>
      </c>
      <c r="D1201" s="5" t="str">
        <f>VLOOKUP(A1201,[1]zártkert!$J:$M,4,FALSE)</f>
        <v>kivett, sh. út</v>
      </c>
      <c r="E1201" s="6">
        <v>0</v>
      </c>
      <c r="F1201" s="6">
        <v>484</v>
      </c>
      <c r="H1201" s="12" t="s">
        <v>14</v>
      </c>
      <c r="I1201" s="6" t="s">
        <v>140</v>
      </c>
      <c r="J1201" s="13">
        <v>36955</v>
      </c>
    </row>
    <row r="1202" spans="1:10" x14ac:dyDescent="0.25">
      <c r="A1202" s="4" t="s">
        <v>774</v>
      </c>
      <c r="B1202" s="5" t="s">
        <v>133</v>
      </c>
      <c r="D1202" s="5" t="str">
        <f>VLOOKUP(A1202,[1]zártkert!$J:$M,4,FALSE)</f>
        <v>kivett, közút</v>
      </c>
      <c r="E1202" s="6">
        <v>0</v>
      </c>
      <c r="F1202" s="6">
        <v>388</v>
      </c>
      <c r="H1202" s="12" t="s">
        <v>14</v>
      </c>
      <c r="I1202" s="6" t="s">
        <v>15</v>
      </c>
      <c r="J1202" s="13">
        <v>33225</v>
      </c>
    </row>
    <row r="1203" spans="1:10" x14ac:dyDescent="0.25">
      <c r="A1203" s="4" t="s">
        <v>775</v>
      </c>
      <c r="B1203" s="5" t="s">
        <v>133</v>
      </c>
      <c r="D1203" s="5" t="str">
        <f>VLOOKUP(A1203,[1]zártkert!$J:$M,4,FALSE)</f>
        <v>kivett, közút</v>
      </c>
      <c r="E1203" s="6">
        <v>0</v>
      </c>
      <c r="F1203" s="6">
        <v>5271</v>
      </c>
      <c r="H1203" s="12" t="s">
        <v>14</v>
      </c>
      <c r="I1203" s="6" t="s">
        <v>15</v>
      </c>
      <c r="J1203" s="13">
        <v>33225</v>
      </c>
    </row>
    <row r="1204" spans="1:10" x14ac:dyDescent="0.25">
      <c r="A1204" s="4" t="s">
        <v>776</v>
      </c>
      <c r="B1204" s="5" t="s">
        <v>133</v>
      </c>
      <c r="D1204" s="5" t="str">
        <f>VLOOKUP(A1204,[1]zártkert!$J:$M,4,FALSE)</f>
        <v>kivett, közút</v>
      </c>
      <c r="E1204" s="6">
        <v>0</v>
      </c>
      <c r="F1204" s="6">
        <v>1690</v>
      </c>
      <c r="H1204" s="12" t="s">
        <v>14</v>
      </c>
      <c r="I1204" s="6" t="s">
        <v>15</v>
      </c>
      <c r="J1204" s="13">
        <v>33225</v>
      </c>
    </row>
    <row r="1205" spans="1:10" x14ac:dyDescent="0.25">
      <c r="A1205" s="4" t="s">
        <v>777</v>
      </c>
      <c r="B1205" s="5" t="s">
        <v>133</v>
      </c>
      <c r="D1205" s="5" t="str">
        <f>VLOOKUP(A1205,[1]zártkert!$J:$M,4,FALSE)</f>
        <v>kivett, vízmosás</v>
      </c>
      <c r="E1205" s="6">
        <v>0</v>
      </c>
      <c r="F1205" s="6">
        <v>176</v>
      </c>
      <c r="H1205" s="12" t="s">
        <v>14</v>
      </c>
      <c r="I1205" s="6" t="s">
        <v>15</v>
      </c>
      <c r="J1205" s="13">
        <v>33225</v>
      </c>
    </row>
    <row r="1206" spans="1:10" x14ac:dyDescent="0.25">
      <c r="A1206" s="4" t="s">
        <v>778</v>
      </c>
      <c r="B1206" s="5" t="s">
        <v>133</v>
      </c>
      <c r="D1206" s="5" t="str">
        <f>VLOOKUP(A1206,[1]zártkert!$J:$M,4,FALSE)</f>
        <v>kivett, közút</v>
      </c>
      <c r="F1206" s="6">
        <v>140</v>
      </c>
      <c r="H1206" s="12" t="s">
        <v>14</v>
      </c>
      <c r="I1206" s="6" t="s">
        <v>15</v>
      </c>
      <c r="J1206" s="13">
        <v>33225</v>
      </c>
    </row>
    <row r="1207" spans="1:10" x14ac:dyDescent="0.25">
      <c r="A1207" s="4" t="s">
        <v>779</v>
      </c>
      <c r="B1207" s="5" t="s">
        <v>133</v>
      </c>
      <c r="D1207" s="5" t="str">
        <f>VLOOKUP(A1207,[1]zártkert!$J:$M,4,FALSE)</f>
        <v>kivett, sh. út</v>
      </c>
      <c r="E1207" s="6">
        <v>0</v>
      </c>
      <c r="F1207" s="6">
        <v>1351</v>
      </c>
      <c r="H1207" s="12" t="s">
        <v>14</v>
      </c>
      <c r="I1207" s="6" t="s">
        <v>15</v>
      </c>
      <c r="J1207" s="13">
        <v>33225</v>
      </c>
    </row>
    <row r="1208" spans="1:10" s="28" customFormat="1" x14ac:dyDescent="0.25">
      <c r="A1208" s="8" t="s">
        <v>3047</v>
      </c>
      <c r="B1208" s="8" t="s">
        <v>9</v>
      </c>
      <c r="C1208" s="8" t="s">
        <v>3046</v>
      </c>
      <c r="D1208" s="8" t="s">
        <v>3004</v>
      </c>
      <c r="E1208" s="8"/>
      <c r="F1208" s="9">
        <v>12</v>
      </c>
      <c r="G1208" s="9"/>
      <c r="H1208" s="10" t="s">
        <v>14</v>
      </c>
      <c r="I1208" s="9" t="s">
        <v>1579</v>
      </c>
      <c r="J1208" s="11">
        <v>44811</v>
      </c>
    </row>
    <row r="1209" spans="1:10" s="28" customFormat="1" x14ac:dyDescent="0.25">
      <c r="A1209" s="8" t="s">
        <v>3045</v>
      </c>
      <c r="B1209" s="8" t="s">
        <v>9</v>
      </c>
      <c r="C1209" s="8" t="s">
        <v>3044</v>
      </c>
      <c r="D1209" s="8" t="s">
        <v>3004</v>
      </c>
      <c r="E1209" s="8"/>
      <c r="F1209" s="9">
        <v>12</v>
      </c>
      <c r="G1209" s="9"/>
      <c r="H1209" s="10" t="s">
        <v>14</v>
      </c>
      <c r="I1209" s="9" t="s">
        <v>1579</v>
      </c>
      <c r="J1209" s="11">
        <v>44811</v>
      </c>
    </row>
    <row r="1210" spans="1:10" s="28" customFormat="1" x14ac:dyDescent="0.25">
      <c r="A1210" s="8" t="s">
        <v>3043</v>
      </c>
      <c r="B1210" s="8" t="s">
        <v>9</v>
      </c>
      <c r="C1210" s="8" t="s">
        <v>3042</v>
      </c>
      <c r="D1210" s="8" t="s">
        <v>3004</v>
      </c>
      <c r="E1210" s="8"/>
      <c r="F1210" s="9">
        <v>12</v>
      </c>
      <c r="G1210" s="9"/>
      <c r="H1210" s="10" t="s">
        <v>14</v>
      </c>
      <c r="I1210" s="9" t="s">
        <v>1579</v>
      </c>
      <c r="J1210" s="11">
        <v>44811</v>
      </c>
    </row>
    <row r="1211" spans="1:10" s="28" customFormat="1" x14ac:dyDescent="0.25">
      <c r="A1211" s="8" t="s">
        <v>3041</v>
      </c>
      <c r="B1211" s="8" t="s">
        <v>9</v>
      </c>
      <c r="C1211" s="8" t="s">
        <v>3040</v>
      </c>
      <c r="D1211" s="8" t="s">
        <v>3004</v>
      </c>
      <c r="E1211" s="8"/>
      <c r="F1211" s="9">
        <v>12</v>
      </c>
      <c r="G1211" s="9"/>
      <c r="H1211" s="10" t="s">
        <v>14</v>
      </c>
      <c r="I1211" s="9" t="s">
        <v>1579</v>
      </c>
      <c r="J1211" s="11">
        <v>44811</v>
      </c>
    </row>
    <row r="1212" spans="1:10" s="28" customFormat="1" x14ac:dyDescent="0.25">
      <c r="A1212" s="8" t="s">
        <v>3039</v>
      </c>
      <c r="B1212" s="8" t="s">
        <v>9</v>
      </c>
      <c r="C1212" s="8" t="s">
        <v>3038</v>
      </c>
      <c r="D1212" s="8" t="s">
        <v>3004</v>
      </c>
      <c r="E1212" s="8"/>
      <c r="F1212" s="9">
        <v>12</v>
      </c>
      <c r="G1212" s="9"/>
      <c r="H1212" s="10" t="s">
        <v>14</v>
      </c>
      <c r="I1212" s="9" t="s">
        <v>1579</v>
      </c>
      <c r="J1212" s="11">
        <v>44811</v>
      </c>
    </row>
    <row r="1213" spans="1:10" s="28" customFormat="1" x14ac:dyDescent="0.25">
      <c r="A1213" s="8" t="s">
        <v>3037</v>
      </c>
      <c r="B1213" s="8" t="s">
        <v>9</v>
      </c>
      <c r="C1213" s="8" t="s">
        <v>3036</v>
      </c>
      <c r="D1213" s="8" t="s">
        <v>3004</v>
      </c>
      <c r="E1213" s="8"/>
      <c r="F1213" s="9">
        <v>12</v>
      </c>
      <c r="G1213" s="9"/>
      <c r="H1213" s="10" t="s">
        <v>14</v>
      </c>
      <c r="I1213" s="9" t="s">
        <v>1579</v>
      </c>
      <c r="J1213" s="11">
        <v>44811</v>
      </c>
    </row>
    <row r="1214" spans="1:10" s="28" customFormat="1" x14ac:dyDescent="0.25">
      <c r="A1214" s="8" t="s">
        <v>3035</v>
      </c>
      <c r="B1214" s="8" t="s">
        <v>9</v>
      </c>
      <c r="C1214" s="8" t="s">
        <v>3034</v>
      </c>
      <c r="D1214" s="8" t="s">
        <v>3004</v>
      </c>
      <c r="E1214" s="8"/>
      <c r="F1214" s="9">
        <v>12</v>
      </c>
      <c r="G1214" s="9"/>
      <c r="H1214" s="10" t="s">
        <v>14</v>
      </c>
      <c r="I1214" s="9" t="s">
        <v>1579</v>
      </c>
      <c r="J1214" s="11">
        <v>44811</v>
      </c>
    </row>
    <row r="1215" spans="1:10" s="28" customFormat="1" x14ac:dyDescent="0.25">
      <c r="A1215" s="8" t="s">
        <v>3033</v>
      </c>
      <c r="B1215" s="8" t="s">
        <v>9</v>
      </c>
      <c r="C1215" s="8" t="s">
        <v>3032</v>
      </c>
      <c r="D1215" s="8" t="s">
        <v>3004</v>
      </c>
      <c r="E1215" s="8"/>
      <c r="F1215" s="9">
        <v>12</v>
      </c>
      <c r="G1215" s="9"/>
      <c r="H1215" s="10" t="s">
        <v>14</v>
      </c>
      <c r="I1215" s="9" t="s">
        <v>1579</v>
      </c>
      <c r="J1215" s="11">
        <v>44811</v>
      </c>
    </row>
    <row r="1216" spans="1:10" s="28" customFormat="1" x14ac:dyDescent="0.25">
      <c r="A1216" s="8" t="s">
        <v>3031</v>
      </c>
      <c r="B1216" s="8" t="s">
        <v>9</v>
      </c>
      <c r="C1216" s="8" t="s">
        <v>3030</v>
      </c>
      <c r="D1216" s="8" t="s">
        <v>3004</v>
      </c>
      <c r="E1216" s="8"/>
      <c r="F1216" s="9">
        <v>12</v>
      </c>
      <c r="G1216" s="9"/>
      <c r="H1216" s="10" t="s">
        <v>14</v>
      </c>
      <c r="I1216" s="9" t="s">
        <v>1579</v>
      </c>
      <c r="J1216" s="11">
        <v>44811</v>
      </c>
    </row>
    <row r="1217" spans="1:10" s="28" customFormat="1" x14ac:dyDescent="0.25">
      <c r="A1217" s="8" t="s">
        <v>3029</v>
      </c>
      <c r="B1217" s="8" t="s">
        <v>9</v>
      </c>
      <c r="C1217" s="8" t="s">
        <v>3028</v>
      </c>
      <c r="D1217" s="8" t="s">
        <v>3004</v>
      </c>
      <c r="E1217" s="8"/>
      <c r="F1217" s="9">
        <v>12</v>
      </c>
      <c r="G1217" s="9"/>
      <c r="H1217" s="10" t="s">
        <v>14</v>
      </c>
      <c r="I1217" s="9" t="s">
        <v>1579</v>
      </c>
      <c r="J1217" s="11">
        <v>44811</v>
      </c>
    </row>
    <row r="1218" spans="1:10" s="28" customFormat="1" x14ac:dyDescent="0.25">
      <c r="A1218" s="8" t="s">
        <v>3027</v>
      </c>
      <c r="B1218" s="8" t="s">
        <v>9</v>
      </c>
      <c r="C1218" s="8" t="s">
        <v>3005</v>
      </c>
      <c r="D1218" s="8" t="s">
        <v>3004</v>
      </c>
      <c r="E1218" s="8"/>
      <c r="F1218" s="9">
        <v>12</v>
      </c>
      <c r="G1218" s="9"/>
      <c r="H1218" s="10" t="s">
        <v>14</v>
      </c>
      <c r="I1218" s="9" t="s">
        <v>1579</v>
      </c>
      <c r="J1218" s="11">
        <v>44811</v>
      </c>
    </row>
    <row r="1219" spans="1:10" s="28" customFormat="1" x14ac:dyDescent="0.25">
      <c r="A1219" s="8" t="s">
        <v>3026</v>
      </c>
      <c r="B1219" s="8" t="s">
        <v>9</v>
      </c>
      <c r="C1219" s="8" t="s">
        <v>3025</v>
      </c>
      <c r="D1219" s="8" t="s">
        <v>3004</v>
      </c>
      <c r="E1219" s="8"/>
      <c r="F1219" s="9">
        <v>12</v>
      </c>
      <c r="G1219" s="9"/>
      <c r="H1219" s="10" t="s">
        <v>14</v>
      </c>
      <c r="I1219" s="9" t="s">
        <v>1579</v>
      </c>
      <c r="J1219" s="11">
        <v>44811</v>
      </c>
    </row>
    <row r="1220" spans="1:10" s="28" customFormat="1" x14ac:dyDescent="0.25">
      <c r="A1220" s="8" t="s">
        <v>3024</v>
      </c>
      <c r="B1220" s="8" t="s">
        <v>9</v>
      </c>
      <c r="C1220" s="8" t="s">
        <v>3023</v>
      </c>
      <c r="D1220" s="8" t="s">
        <v>3004</v>
      </c>
      <c r="E1220" s="8"/>
      <c r="F1220" s="9">
        <v>12</v>
      </c>
      <c r="G1220" s="9"/>
      <c r="H1220" s="10" t="s">
        <v>14</v>
      </c>
      <c r="I1220" s="9" t="s">
        <v>1579</v>
      </c>
      <c r="J1220" s="11">
        <v>44811</v>
      </c>
    </row>
    <row r="1221" spans="1:10" s="28" customFormat="1" x14ac:dyDescent="0.25">
      <c r="A1221" s="8" t="s">
        <v>3022</v>
      </c>
      <c r="B1221" s="8" t="s">
        <v>9</v>
      </c>
      <c r="C1221" s="8" t="s">
        <v>3021</v>
      </c>
      <c r="D1221" s="8" t="s">
        <v>3004</v>
      </c>
      <c r="E1221" s="8"/>
      <c r="F1221" s="9">
        <v>12</v>
      </c>
      <c r="G1221" s="9"/>
      <c r="H1221" s="10" t="s">
        <v>14</v>
      </c>
      <c r="I1221" s="9" t="s">
        <v>1579</v>
      </c>
      <c r="J1221" s="11">
        <v>44811</v>
      </c>
    </row>
    <row r="1222" spans="1:10" s="28" customFormat="1" x14ac:dyDescent="0.25">
      <c r="A1222" s="8" t="s">
        <v>3020</v>
      </c>
      <c r="B1222" s="8" t="s">
        <v>9</v>
      </c>
      <c r="C1222" s="8" t="s">
        <v>3019</v>
      </c>
      <c r="D1222" s="8" t="s">
        <v>3004</v>
      </c>
      <c r="E1222" s="8"/>
      <c r="F1222" s="9">
        <v>12</v>
      </c>
      <c r="G1222" s="9"/>
      <c r="H1222" s="10" t="s">
        <v>14</v>
      </c>
      <c r="I1222" s="9" t="s">
        <v>1579</v>
      </c>
      <c r="J1222" s="11">
        <v>44811</v>
      </c>
    </row>
    <row r="1223" spans="1:10" s="28" customFormat="1" x14ac:dyDescent="0.25">
      <c r="A1223" s="8" t="s">
        <v>3018</v>
      </c>
      <c r="B1223" s="8" t="s">
        <v>9</v>
      </c>
      <c r="C1223" s="8" t="s">
        <v>3017</v>
      </c>
      <c r="D1223" s="8" t="s">
        <v>3004</v>
      </c>
      <c r="E1223" s="8"/>
      <c r="F1223" s="9">
        <v>12</v>
      </c>
      <c r="G1223" s="9"/>
      <c r="H1223" s="10" t="s">
        <v>14</v>
      </c>
      <c r="I1223" s="9" t="s">
        <v>1579</v>
      </c>
      <c r="J1223" s="11">
        <v>44811</v>
      </c>
    </row>
    <row r="1224" spans="1:10" s="28" customFormat="1" x14ac:dyDescent="0.25">
      <c r="A1224" s="8" t="s">
        <v>3016</v>
      </c>
      <c r="B1224" s="8" t="s">
        <v>9</v>
      </c>
      <c r="C1224" s="8" t="s">
        <v>3015</v>
      </c>
      <c r="D1224" s="8" t="s">
        <v>3004</v>
      </c>
      <c r="E1224" s="8"/>
      <c r="F1224" s="9">
        <v>12</v>
      </c>
      <c r="G1224" s="9"/>
      <c r="H1224" s="10" t="s">
        <v>14</v>
      </c>
      <c r="I1224" s="9" t="s">
        <v>1579</v>
      </c>
      <c r="J1224" s="11">
        <v>44811</v>
      </c>
    </row>
    <row r="1225" spans="1:10" s="28" customFormat="1" x14ac:dyDescent="0.25">
      <c r="A1225" s="8" t="s">
        <v>3014</v>
      </c>
      <c r="B1225" s="8" t="s">
        <v>9</v>
      </c>
      <c r="C1225" s="8" t="s">
        <v>3013</v>
      </c>
      <c r="D1225" s="8" t="s">
        <v>3004</v>
      </c>
      <c r="E1225" s="8"/>
      <c r="F1225" s="9">
        <v>12</v>
      </c>
      <c r="G1225" s="9"/>
      <c r="H1225" s="10" t="s">
        <v>14</v>
      </c>
      <c r="I1225" s="9" t="s">
        <v>1579</v>
      </c>
      <c r="J1225" s="11">
        <v>44811</v>
      </c>
    </row>
    <row r="1226" spans="1:10" s="28" customFormat="1" x14ac:dyDescent="0.25">
      <c r="A1226" s="8" t="s">
        <v>3012</v>
      </c>
      <c r="B1226" s="8" t="s">
        <v>9</v>
      </c>
      <c r="C1226" s="8" t="s">
        <v>3011</v>
      </c>
      <c r="D1226" s="8" t="s">
        <v>3004</v>
      </c>
      <c r="E1226" s="8"/>
      <c r="F1226" s="9">
        <v>12</v>
      </c>
      <c r="G1226" s="9"/>
      <c r="H1226" s="10" t="s">
        <v>14</v>
      </c>
      <c r="I1226" s="9" t="s">
        <v>1579</v>
      </c>
      <c r="J1226" s="11">
        <v>44811</v>
      </c>
    </row>
    <row r="1227" spans="1:10" s="28" customFormat="1" x14ac:dyDescent="0.25">
      <c r="A1227" s="8" t="s">
        <v>3010</v>
      </c>
      <c r="B1227" s="8" t="s">
        <v>9</v>
      </c>
      <c r="C1227" s="8" t="s">
        <v>3009</v>
      </c>
      <c r="D1227" s="8" t="s">
        <v>3004</v>
      </c>
      <c r="E1227" s="8"/>
      <c r="F1227" s="9">
        <v>12</v>
      </c>
      <c r="G1227" s="9"/>
      <c r="H1227" s="10" t="s">
        <v>14</v>
      </c>
      <c r="I1227" s="9" t="s">
        <v>1579</v>
      </c>
      <c r="J1227" s="11">
        <v>44811</v>
      </c>
    </row>
    <row r="1228" spans="1:10" s="28" customFormat="1" x14ac:dyDescent="0.25">
      <c r="A1228" s="8" t="s">
        <v>3008</v>
      </c>
      <c r="B1228" s="8" t="s">
        <v>9</v>
      </c>
      <c r="C1228" s="8" t="s">
        <v>3007</v>
      </c>
      <c r="D1228" s="8" t="s">
        <v>3004</v>
      </c>
      <c r="E1228" s="8"/>
      <c r="F1228" s="9">
        <v>17</v>
      </c>
      <c r="G1228" s="9"/>
      <c r="H1228" s="10" t="s">
        <v>14</v>
      </c>
      <c r="I1228" s="9" t="s">
        <v>1579</v>
      </c>
      <c r="J1228" s="11">
        <v>44811</v>
      </c>
    </row>
    <row r="1229" spans="1:10" s="28" customFormat="1" x14ac:dyDescent="0.25">
      <c r="A1229" s="8" t="s">
        <v>3006</v>
      </c>
      <c r="B1229" s="8" t="s">
        <v>9</v>
      </c>
      <c r="C1229" s="8" t="s">
        <v>3005</v>
      </c>
      <c r="D1229" s="8" t="s">
        <v>3004</v>
      </c>
      <c r="E1229" s="8"/>
      <c r="F1229" s="9">
        <v>17</v>
      </c>
      <c r="G1229" s="9"/>
      <c r="H1229" s="10" t="s">
        <v>14</v>
      </c>
      <c r="I1229" s="9" t="s">
        <v>1579</v>
      </c>
      <c r="J1229" s="11">
        <v>44811</v>
      </c>
    </row>
    <row r="1230" spans="1:10" s="28" customFormat="1" x14ac:dyDescent="0.25">
      <c r="A1230" s="8" t="s">
        <v>3003</v>
      </c>
      <c r="B1230" s="8" t="s">
        <v>9</v>
      </c>
      <c r="C1230" s="8" t="s">
        <v>3002</v>
      </c>
      <c r="D1230" s="8" t="s">
        <v>3001</v>
      </c>
      <c r="E1230" s="8"/>
      <c r="F1230" s="9">
        <v>7</v>
      </c>
      <c r="G1230" s="9"/>
      <c r="H1230" s="10" t="s">
        <v>14</v>
      </c>
      <c r="I1230" s="9" t="s">
        <v>1579</v>
      </c>
      <c r="J1230" s="11">
        <v>44811</v>
      </c>
    </row>
    <row r="1231" spans="1:10" x14ac:dyDescent="0.25">
      <c r="A1231" s="4" t="s">
        <v>780</v>
      </c>
      <c r="B1231" s="5" t="s">
        <v>9</v>
      </c>
      <c r="D1231" s="5" t="str">
        <f>VLOOKUP(A1231,[1]belterület!$J:$M,4,FALSE)</f>
        <v>kivett, közút</v>
      </c>
      <c r="E1231" s="6" t="str">
        <f>VLOOKUP(A1231,[1]belterület!$J:$N,5,FALSE)</f>
        <v>-</v>
      </c>
      <c r="F1231" s="6" t="str">
        <f>VLOOKUP(A1231,[1]belterület!$J:$O,6,FALSE)</f>
        <v>10</v>
      </c>
      <c r="H1231" s="6" t="str">
        <f>VLOOKUP(A1231,[1]belterület!$D:$F,3,FALSE)</f>
        <v>1/1</v>
      </c>
      <c r="I1231" s="6" t="str">
        <f>VLOOKUP(A1231,[1]belterület!$D:$H,5,FALSE)</f>
        <v>átszállás</v>
      </c>
      <c r="J1231" s="6" t="str">
        <f>VLOOKUP(A1231,[1]belterület!$D:$I,6,FALSE)</f>
        <v>1990.12.18</v>
      </c>
    </row>
    <row r="1232" spans="1:10" x14ac:dyDescent="0.25">
      <c r="A1232" s="4" t="s">
        <v>781</v>
      </c>
      <c r="B1232" s="5" t="s">
        <v>9</v>
      </c>
      <c r="C1232" s="5" t="s">
        <v>22</v>
      </c>
      <c r="D1232" s="5" t="str">
        <f>VLOOKUP(A1232,[1]belterület!$J:$M,4,FALSE)</f>
        <v>kivett, közút</v>
      </c>
      <c r="E1232" s="6" t="str">
        <f>VLOOKUP(A1232,[1]belterület!$J:$N,5,FALSE)</f>
        <v>-</v>
      </c>
      <c r="F1232" s="6" t="str">
        <f>VLOOKUP(A1232,[1]belterület!$J:$O,6,FALSE)</f>
        <v>67</v>
      </c>
      <c r="H1232" s="6" t="str">
        <f>VLOOKUP(A1232,[1]belterület!$D:$F,3,FALSE)</f>
        <v>1/1</v>
      </c>
      <c r="I1232" s="6" t="str">
        <f>VLOOKUP(A1232,[1]belterület!$D:$H,5,FALSE)</f>
        <v>átszállás</v>
      </c>
      <c r="J1232" s="6" t="str">
        <f>VLOOKUP(A1232,[1]belterület!$D:$I,6,FALSE)</f>
        <v>1990.12.18</v>
      </c>
    </row>
    <row r="1233" spans="1:10" x14ac:dyDescent="0.25">
      <c r="A1233" s="16" t="s">
        <v>2739</v>
      </c>
      <c r="B1233" s="5" t="s">
        <v>9</v>
      </c>
      <c r="D1233" s="5" t="s">
        <v>294</v>
      </c>
      <c r="E1233" s="6" t="s">
        <v>555</v>
      </c>
      <c r="F1233" s="6">
        <v>423</v>
      </c>
      <c r="G1233" s="6">
        <v>0.28000000000000003</v>
      </c>
      <c r="H1233" s="6" t="s">
        <v>14</v>
      </c>
      <c r="I1233" s="6" t="s">
        <v>15</v>
      </c>
      <c r="J1233" s="13">
        <v>36774</v>
      </c>
    </row>
    <row r="1234" spans="1:10" x14ac:dyDescent="0.25">
      <c r="A1234" s="16" t="s">
        <v>2740</v>
      </c>
      <c r="B1234" s="5" t="s">
        <v>9</v>
      </c>
      <c r="D1234" s="5" t="s">
        <v>76</v>
      </c>
      <c r="E1234" s="6" t="s">
        <v>555</v>
      </c>
      <c r="F1234" s="6">
        <v>604</v>
      </c>
      <c r="H1234" s="6" t="s">
        <v>14</v>
      </c>
      <c r="I1234" s="6" t="s">
        <v>15</v>
      </c>
      <c r="J1234" s="13">
        <v>36774</v>
      </c>
    </row>
    <row r="1235" spans="1:10" x14ac:dyDescent="0.25">
      <c r="A1235" s="16" t="s">
        <v>2741</v>
      </c>
      <c r="B1235" s="5" t="s">
        <v>9</v>
      </c>
      <c r="D1235" s="5" t="s">
        <v>294</v>
      </c>
      <c r="E1235" s="6" t="s">
        <v>555</v>
      </c>
      <c r="F1235" s="6">
        <v>883</v>
      </c>
      <c r="G1235" s="6">
        <v>0.57999999999999996</v>
      </c>
      <c r="H1235" s="6" t="s">
        <v>14</v>
      </c>
      <c r="I1235" s="6" t="s">
        <v>15</v>
      </c>
      <c r="J1235" s="13">
        <v>36774</v>
      </c>
    </row>
    <row r="1236" spans="1:10" x14ac:dyDescent="0.25">
      <c r="A1236" s="7" t="s">
        <v>782</v>
      </c>
      <c r="B1236" s="8" t="s">
        <v>9</v>
      </c>
      <c r="C1236" s="8"/>
      <c r="D1236" s="8" t="s">
        <v>19</v>
      </c>
      <c r="E1236" s="9"/>
      <c r="F1236" s="9">
        <v>3774</v>
      </c>
      <c r="G1236" s="9"/>
      <c r="H1236" s="10" t="s">
        <v>14</v>
      </c>
      <c r="I1236" s="9" t="s">
        <v>15</v>
      </c>
      <c r="J1236" s="11">
        <v>33225</v>
      </c>
    </row>
    <row r="1237" spans="1:10" x14ac:dyDescent="0.25">
      <c r="A1237" s="4" t="s">
        <v>2742</v>
      </c>
      <c r="B1237" s="5" t="s">
        <v>9</v>
      </c>
      <c r="D1237" s="5" t="s">
        <v>41</v>
      </c>
      <c r="E1237" s="6">
        <v>0</v>
      </c>
      <c r="F1237" s="6">
        <v>352</v>
      </c>
      <c r="H1237" s="12" t="s">
        <v>14</v>
      </c>
      <c r="I1237" s="6" t="s">
        <v>783</v>
      </c>
      <c r="J1237" s="13">
        <v>34884</v>
      </c>
    </row>
    <row r="1238" spans="1:10" x14ac:dyDescent="0.25">
      <c r="A1238" s="4" t="s">
        <v>784</v>
      </c>
      <c r="B1238" s="5" t="s">
        <v>9</v>
      </c>
      <c r="C1238" s="5" t="s">
        <v>785</v>
      </c>
      <c r="D1238" s="5" t="str">
        <f>VLOOKUP(A1238,[1]belterület!$J:$M,4,FALSE)</f>
        <v>kivett, közterület</v>
      </c>
      <c r="E1238" s="6" t="str">
        <f>VLOOKUP(A1238,[1]belterület!$J:$N,5,FALSE)</f>
        <v>-</v>
      </c>
      <c r="F1238" s="6" t="str">
        <f>VLOOKUP(A1238,[1]belterület!$J:$O,6,FALSE)</f>
        <v>1170</v>
      </c>
      <c r="H1238" s="6" t="str">
        <f>VLOOKUP(A1238,[1]belterület!$D:$F,3,FALSE)</f>
        <v>1/1</v>
      </c>
      <c r="I1238" s="6" t="str">
        <f>VLOOKUP(A1238,[1]belterület!$D:$H,5,FALSE)</f>
        <v>átszállás</v>
      </c>
      <c r="J1238" s="6" t="str">
        <f>VLOOKUP(A1238,[1]belterület!$D:$I,6,FALSE)</f>
        <v>1990.12.18</v>
      </c>
    </row>
    <row r="1239" spans="1:10" x14ac:dyDescent="0.25">
      <c r="A1239" s="4" t="s">
        <v>786</v>
      </c>
      <c r="B1239" s="5" t="s">
        <v>9</v>
      </c>
      <c r="D1239" s="5" t="str">
        <f>VLOOKUP(A1239,[1]belterület!$J:$M,4,FALSE)</f>
        <v>kivett, közút</v>
      </c>
      <c r="E1239" s="6" t="str">
        <f>VLOOKUP(A1239,[1]belterület!$J:$N,5,FALSE)</f>
        <v>-</v>
      </c>
      <c r="F1239" s="6" t="str">
        <f>VLOOKUP(A1239,[1]belterület!$J:$O,6,FALSE)</f>
        <v>115</v>
      </c>
      <c r="H1239" s="6" t="str">
        <f>VLOOKUP(A1239,[1]belterület!$D:$F,3,FALSE)</f>
        <v>1/1</v>
      </c>
      <c r="I1239" s="6" t="str">
        <f>VLOOKUP(A1239,[1]belterület!$D:$H,5,FALSE)</f>
        <v>átszállás</v>
      </c>
      <c r="J1239" s="6" t="str">
        <f>VLOOKUP(A1239,[1]belterület!$D:$I,6,FALSE)</f>
        <v>1990.12.18</v>
      </c>
    </row>
    <row r="1240" spans="1:10" x14ac:dyDescent="0.25">
      <c r="A1240" s="4" t="s">
        <v>787</v>
      </c>
      <c r="B1240" s="5" t="s">
        <v>9</v>
      </c>
      <c r="D1240" s="5" t="str">
        <f>VLOOKUP(A1240,[1]belterület!$J:$M,4,FALSE)</f>
        <v>kivett, közút</v>
      </c>
      <c r="E1240" s="6" t="str">
        <f>VLOOKUP(A1240,[1]belterület!$J:$N,5,FALSE)</f>
        <v>-</v>
      </c>
      <c r="F1240" s="6" t="str">
        <f>VLOOKUP(A1240,[1]belterület!$J:$O,6,FALSE)</f>
        <v>1561</v>
      </c>
      <c r="H1240" s="6" t="str">
        <f>VLOOKUP(A1240,[1]belterület!$D:$F,3,FALSE)</f>
        <v>1/1</v>
      </c>
      <c r="I1240" s="6" t="str">
        <f>VLOOKUP(A1240,[1]belterület!$D:$H,5,FALSE)</f>
        <v>átszállás</v>
      </c>
      <c r="J1240" s="6" t="str">
        <f>VLOOKUP(A1240,[1]belterület!$D:$I,6,FALSE)</f>
        <v>1990.12.18</v>
      </c>
    </row>
    <row r="1241" spans="1:10" x14ac:dyDescent="0.25">
      <c r="A1241" s="4" t="s">
        <v>788</v>
      </c>
      <c r="B1241" s="5" t="s">
        <v>9</v>
      </c>
      <c r="D1241" s="5" t="str">
        <f>VLOOKUP(A1241,[1]belterület!$J:$M,4,FALSE)</f>
        <v>kivett, közút</v>
      </c>
      <c r="E1241" s="6" t="str">
        <f>VLOOKUP(A1241,[1]belterület!$J:$N,5,FALSE)</f>
        <v>-</v>
      </c>
      <c r="F1241" s="6" t="str">
        <f>VLOOKUP(A1241,[1]belterület!$J:$O,6,FALSE)</f>
        <v>63</v>
      </c>
      <c r="H1241" s="6" t="str">
        <f>VLOOKUP(A1241,[1]belterület!$D:$F,3,FALSE)</f>
        <v>1/1</v>
      </c>
      <c r="I1241" s="6" t="str">
        <f>VLOOKUP(A1241,[1]belterület!$D:$H,5,FALSE)</f>
        <v>átszállás</v>
      </c>
      <c r="J1241" s="6" t="str">
        <f>VLOOKUP(A1241,[1]belterület!$D:$I,6,FALSE)</f>
        <v>1990.12.18</v>
      </c>
    </row>
    <row r="1242" spans="1:10" x14ac:dyDescent="0.25">
      <c r="A1242" s="4" t="s">
        <v>789</v>
      </c>
      <c r="B1242" s="5" t="s">
        <v>9</v>
      </c>
      <c r="D1242" s="5" t="str">
        <f>VLOOKUP(A1242,[1]belterület!$J:$M,4,FALSE)</f>
        <v>kivett, közterület</v>
      </c>
      <c r="E1242" s="6" t="str">
        <f>VLOOKUP(A1242,[1]belterület!$J:$N,5,FALSE)</f>
        <v>2</v>
      </c>
      <c r="F1242" s="6" t="str">
        <f>VLOOKUP(A1242,[1]belterület!$J:$O,6,FALSE)</f>
        <v>2240</v>
      </c>
      <c r="H1242" s="6" t="str">
        <f>VLOOKUP(A1242,[1]belterület!$D:$F,3,FALSE)</f>
        <v>1/1</v>
      </c>
      <c r="I1242" s="6" t="str">
        <f>VLOOKUP(A1242,[1]belterület!$D:$H,5,FALSE)</f>
        <v>tulajdonjog rendezés és bírói ítélet</v>
      </c>
      <c r="J1242" s="6" t="str">
        <f>VLOOKUP(A1242,[1]belterület!$D:$I,6,FALSE)</f>
        <v>2001.02.22</v>
      </c>
    </row>
    <row r="1243" spans="1:10" x14ac:dyDescent="0.25">
      <c r="A1243" s="4" t="s">
        <v>790</v>
      </c>
      <c r="B1243" s="5" t="s">
        <v>9</v>
      </c>
      <c r="D1243" s="5" t="str">
        <f>VLOOKUP(A1243,[1]belterület!$J:$M,4,FALSE)</f>
        <v>kivett, közterület</v>
      </c>
      <c r="E1243" s="6" t="str">
        <f>VLOOKUP(A1243,[1]belterület!$J:$N,5,FALSE)</f>
        <v>-</v>
      </c>
      <c r="F1243" s="6" t="str">
        <f>VLOOKUP(A1243,[1]belterület!$J:$O,6,FALSE)</f>
        <v>2200</v>
      </c>
      <c r="H1243" s="6" t="str">
        <f>VLOOKUP(A1243,[1]belterület!$D:$F,3,FALSE)</f>
        <v>1/1</v>
      </c>
      <c r="I1243" s="6" t="str">
        <f>VLOOKUP(A1243,[1]belterület!$D:$H,5,FALSE)</f>
        <v>átszállás</v>
      </c>
      <c r="J1243" s="6" t="str">
        <f>VLOOKUP(A1243,[1]belterület!$D:$I,6,FALSE)</f>
        <v>1990.12.18</v>
      </c>
    </row>
    <row r="1244" spans="1:10" x14ac:dyDescent="0.25">
      <c r="A1244" s="4" t="s">
        <v>791</v>
      </c>
      <c r="B1244" s="5" t="s">
        <v>9</v>
      </c>
      <c r="C1244" s="5" t="s">
        <v>792</v>
      </c>
      <c r="D1244" s="5" t="str">
        <f>VLOOKUP(A1244,[1]belterület!$J:$M,4,FALSE)</f>
        <v>kivett, közterület</v>
      </c>
      <c r="E1244" s="6" t="str">
        <f>VLOOKUP(A1244,[1]belterület!$J:$N,5,FALSE)</f>
        <v>-</v>
      </c>
      <c r="F1244" s="6" t="str">
        <f>VLOOKUP(A1244,[1]belterület!$J:$O,6,FALSE)</f>
        <v>2128</v>
      </c>
      <c r="H1244" s="6" t="str">
        <f>VLOOKUP(A1244,[1]belterület!$D:$F,3,FALSE)</f>
        <v>1/1</v>
      </c>
      <c r="I1244" s="6" t="str">
        <f>VLOOKUP(A1244,[1]belterület!$D:$H,5,FALSE)</f>
        <v>átszállás</v>
      </c>
      <c r="J1244" s="6" t="str">
        <f>VLOOKUP(A1244,[1]belterület!$D:$I,6,FALSE)</f>
        <v>1990.12.18</v>
      </c>
    </row>
    <row r="1245" spans="1:10" x14ac:dyDescent="0.25">
      <c r="A1245" s="4" t="s">
        <v>793</v>
      </c>
      <c r="B1245" s="5" t="s">
        <v>9</v>
      </c>
      <c r="D1245" s="5" t="str">
        <f>VLOOKUP(A1245,[1]belterület!$J:$M,4,FALSE)</f>
        <v>kivett, közterület</v>
      </c>
      <c r="E1245" s="6" t="str">
        <f>VLOOKUP(A1245,[1]belterület!$J:$N,5,FALSE)</f>
        <v>-</v>
      </c>
      <c r="F1245" s="6" t="str">
        <f>VLOOKUP(A1245,[1]belterület!$J:$O,6,FALSE)</f>
        <v>409</v>
      </c>
      <c r="H1245" s="6" t="str">
        <f>VLOOKUP(A1245,[1]belterület!$D:$F,3,FALSE)</f>
        <v>1/1</v>
      </c>
      <c r="I1245" s="6" t="str">
        <f>VLOOKUP(A1245,[1]belterület!$D:$H,5,FALSE)</f>
        <v>átszállás</v>
      </c>
      <c r="J1245" s="6" t="str">
        <f>VLOOKUP(A1245,[1]belterület!$D:$I,6,FALSE)</f>
        <v>1990.12.18</v>
      </c>
    </row>
    <row r="1246" spans="1:10" x14ac:dyDescent="0.25">
      <c r="A1246" s="4" t="s">
        <v>794</v>
      </c>
      <c r="B1246" s="5" t="s">
        <v>9</v>
      </c>
      <c r="D1246" s="5" t="str">
        <f>VLOOKUP(A1246,[1]belterület!$J:$M,4,FALSE)</f>
        <v>kivett, közterület</v>
      </c>
      <c r="E1246" s="6" t="str">
        <f>VLOOKUP(A1246,[1]belterület!$J:$N,5,FALSE)</f>
        <v>-</v>
      </c>
      <c r="F1246" s="6" t="str">
        <f>VLOOKUP(A1246,[1]belterület!$J:$O,6,FALSE)</f>
        <v>480</v>
      </c>
      <c r="H1246" s="6" t="str">
        <f>VLOOKUP(A1246,[1]belterület!$D:$F,3,FALSE)</f>
        <v>1/1</v>
      </c>
      <c r="I1246" s="6" t="str">
        <f>VLOOKUP(A1246,[1]belterület!$D:$H,5,FALSE)</f>
        <v>átszállás</v>
      </c>
      <c r="J1246" s="6" t="str">
        <f>VLOOKUP(A1246,[1]belterület!$D:$I,6,FALSE)</f>
        <v>1990.12.18</v>
      </c>
    </row>
    <row r="1247" spans="1:10" x14ac:dyDescent="0.25">
      <c r="A1247" s="4" t="s">
        <v>795</v>
      </c>
      <c r="B1247" s="5" t="s">
        <v>9</v>
      </c>
      <c r="D1247" s="5" t="str">
        <f>VLOOKUP(A1247,[1]belterület!$J:$M,4,FALSE)</f>
        <v>kivett, közút</v>
      </c>
      <c r="E1247" s="6" t="str">
        <f>VLOOKUP(A1247,[1]belterület!$J:$N,5,FALSE)</f>
        <v>-</v>
      </c>
      <c r="F1247" s="6" t="str">
        <f>VLOOKUP(A1247,[1]belterület!$J:$O,6,FALSE)</f>
        <v>173</v>
      </c>
      <c r="H1247" s="6" t="str">
        <f>VLOOKUP(A1247,[1]belterület!$D:$F,3,FALSE)</f>
        <v>1/1</v>
      </c>
      <c r="I1247" s="6" t="str">
        <f>VLOOKUP(A1247,[1]belterület!$D:$H,5,FALSE)</f>
        <v>átszállás</v>
      </c>
      <c r="J1247" s="6" t="str">
        <f>VLOOKUP(A1247,[1]belterület!$D:$I,6,FALSE)</f>
        <v>1990.12.18</v>
      </c>
    </row>
    <row r="1248" spans="1:10" x14ac:dyDescent="0.25">
      <c r="A1248" s="4" t="s">
        <v>796</v>
      </c>
      <c r="B1248" s="5" t="s">
        <v>9</v>
      </c>
      <c r="C1248" s="5" t="s">
        <v>797</v>
      </c>
      <c r="D1248" s="5" t="str">
        <f>VLOOKUP(A1248,[1]belterület!$J:$M,4,FALSE)</f>
        <v>kivett, közterület</v>
      </c>
      <c r="E1248" s="6" t="str">
        <f>VLOOKUP(A1248,[1]belterület!$J:$N,5,FALSE)</f>
        <v>-</v>
      </c>
      <c r="F1248" s="6" t="str">
        <f>VLOOKUP(A1248,[1]belterület!$J:$O,6,FALSE)</f>
        <v>9936</v>
      </c>
      <c r="H1248" s="6" t="str">
        <f>VLOOKUP(A1248,[1]belterület!$D:$F,3,FALSE)</f>
        <v>1/1</v>
      </c>
      <c r="I1248" s="6" t="str">
        <f>VLOOKUP(A1248,[1]belterület!$D:$H,5,FALSE)</f>
        <v>átszállás</v>
      </c>
      <c r="J1248" s="6" t="str">
        <f>VLOOKUP(A1248,[1]belterület!$D:$I,6,FALSE)</f>
        <v>1990.12.18</v>
      </c>
    </row>
    <row r="1249" spans="1:10" x14ac:dyDescent="0.25">
      <c r="A1249" s="4" t="s">
        <v>798</v>
      </c>
      <c r="B1249" s="5" t="s">
        <v>9</v>
      </c>
      <c r="D1249" s="5" t="str">
        <f>VLOOKUP(A1249,[1]belterület!$J:$M,4,FALSE)</f>
        <v>kivett, közterület</v>
      </c>
      <c r="E1249" s="6" t="str">
        <f>VLOOKUP(A1249,[1]belterület!$J:$N,5,FALSE)</f>
        <v>-</v>
      </c>
      <c r="F1249" s="6" t="str">
        <f>VLOOKUP(A1249,[1]belterület!$J:$O,6,FALSE)</f>
        <v>540</v>
      </c>
      <c r="H1249" s="6" t="str">
        <f>VLOOKUP(A1249,[1]belterület!$D:$F,3,FALSE)</f>
        <v>1/1</v>
      </c>
      <c r="I1249" s="6" t="str">
        <f>VLOOKUP(A1249,[1]belterület!$D:$H,5,FALSE)</f>
        <v>átszállás</v>
      </c>
      <c r="J1249" s="6" t="str">
        <f>VLOOKUP(A1249,[1]belterület!$D:$I,6,FALSE)</f>
        <v>1990.12.18</v>
      </c>
    </row>
    <row r="1250" spans="1:10" x14ac:dyDescent="0.25">
      <c r="A1250" s="4" t="s">
        <v>799</v>
      </c>
      <c r="B1250" s="5" t="s">
        <v>9</v>
      </c>
      <c r="D1250" s="5" t="s">
        <v>597</v>
      </c>
      <c r="F1250" s="6">
        <v>93</v>
      </c>
      <c r="H1250" s="12" t="s">
        <v>14</v>
      </c>
      <c r="I1250" s="6" t="s">
        <v>15</v>
      </c>
      <c r="J1250" s="13">
        <v>38320</v>
      </c>
    </row>
    <row r="1251" spans="1:10" x14ac:dyDescent="0.25">
      <c r="A1251" s="4" t="s">
        <v>800</v>
      </c>
      <c r="B1251" s="5" t="s">
        <v>9</v>
      </c>
      <c r="D1251" s="5" t="s">
        <v>41</v>
      </c>
      <c r="F1251" s="6">
        <v>836</v>
      </c>
      <c r="H1251" s="12" t="s">
        <v>14</v>
      </c>
      <c r="I1251" s="6" t="s">
        <v>15</v>
      </c>
      <c r="J1251" s="13">
        <v>38320</v>
      </c>
    </row>
    <row r="1252" spans="1:10" x14ac:dyDescent="0.25">
      <c r="A1252" s="4" t="s">
        <v>801</v>
      </c>
      <c r="B1252" s="5" t="s">
        <v>9</v>
      </c>
      <c r="C1252" s="5" t="s">
        <v>802</v>
      </c>
      <c r="D1252" s="5" t="str">
        <f>VLOOKUP(A1252,[1]belterület!$J:$M,4,FALSE)</f>
        <v>kivett, közterület</v>
      </c>
      <c r="E1252" s="6" t="str">
        <f>VLOOKUP(A1252,[1]belterület!$J:$N,5,FALSE)</f>
        <v>-</v>
      </c>
      <c r="F1252" s="6" t="str">
        <f>VLOOKUP(A1252,[1]belterület!$J:$O,6,FALSE)</f>
        <v>3646</v>
      </c>
      <c r="H1252" s="6" t="str">
        <f>VLOOKUP(A1252,[1]belterület!$D:$F,3,FALSE)</f>
        <v>1/1</v>
      </c>
      <c r="I1252" s="6" t="str">
        <f>VLOOKUP(A1252,[1]belterület!$D:$H,5,FALSE)</f>
        <v>adásvétel</v>
      </c>
      <c r="J1252" s="6" t="str">
        <f>VLOOKUP(A1252,[1]belterület!$D:$I,6,FALSE)</f>
        <v>1992.11.10</v>
      </c>
    </row>
    <row r="1253" spans="1:10" x14ac:dyDescent="0.25">
      <c r="A1253" s="4" t="s">
        <v>803</v>
      </c>
      <c r="B1253" s="5" t="s">
        <v>9</v>
      </c>
      <c r="D1253" s="5" t="str">
        <f>VLOOKUP(A1253,[1]belterület!$J:$M,4,FALSE)</f>
        <v>kivett, közterület</v>
      </c>
      <c r="E1253" s="6" t="str">
        <f>VLOOKUP(A1253,[1]belterület!$J:$N,5,FALSE)</f>
        <v>-</v>
      </c>
      <c r="F1253" s="6" t="str">
        <f>VLOOKUP(A1253,[1]belterület!$J:$O,6,FALSE)</f>
        <v>1807</v>
      </c>
      <c r="H1253" s="6" t="str">
        <f>VLOOKUP(A1253,[1]belterület!$D:$F,3,FALSE)</f>
        <v>1/1</v>
      </c>
      <c r="I1253" s="6" t="str">
        <f>VLOOKUP(A1253,[1]belterület!$D:$H,5,FALSE)</f>
        <v>adásvétel</v>
      </c>
      <c r="J1253" s="6" t="str">
        <f>VLOOKUP(A1253,[1]belterület!$D:$I,6,FALSE)</f>
        <v>1993.03.23</v>
      </c>
    </row>
    <row r="1254" spans="1:10" x14ac:dyDescent="0.25">
      <c r="A1254" s="4" t="s">
        <v>804</v>
      </c>
      <c r="B1254" s="5" t="s">
        <v>9</v>
      </c>
      <c r="D1254" s="5" t="str">
        <f>VLOOKUP(A1254,[1]belterület!$J:$M,4,FALSE)</f>
        <v>kivett, sh. út</v>
      </c>
      <c r="E1254" s="6" t="str">
        <f>VLOOKUP(A1254,[1]belterület!$J:$N,5,FALSE)</f>
        <v>-</v>
      </c>
      <c r="F1254" s="6" t="str">
        <f>VLOOKUP(A1254,[1]belterület!$J:$O,6,FALSE)</f>
        <v>722</v>
      </c>
      <c r="H1254" s="6" t="str">
        <f>VLOOKUP(A1254,[1]belterület!$D:$F,3,FALSE)</f>
        <v>1/1</v>
      </c>
      <c r="I1254" s="6" t="str">
        <f>VLOOKUP(A1254,[1]belterület!$D:$H,5,FALSE)</f>
        <v>adásvétel</v>
      </c>
      <c r="J1254" s="6" t="str">
        <f>VLOOKUP(A1254,[1]belterület!$D:$I,6,FALSE)</f>
        <v>2009.01.19</v>
      </c>
    </row>
    <row r="1255" spans="1:10" x14ac:dyDescent="0.25">
      <c r="A1255" s="4" t="s">
        <v>805</v>
      </c>
      <c r="B1255" s="5" t="s">
        <v>9</v>
      </c>
      <c r="D1255" s="5" t="str">
        <f>VLOOKUP(A1255,[1]belterület!$J:$M,4,FALSE)</f>
        <v>kivett, piactér,vásárcsarnok,transzformátorház</v>
      </c>
      <c r="E1255" s="6" t="str">
        <f>VLOOKUP(A1255,[1]belterület!$J:$N,5,FALSE)</f>
        <v>-</v>
      </c>
      <c r="F1255" s="6" t="str">
        <f>VLOOKUP(A1255,[1]belterület!$J:$O,6,FALSE)</f>
        <v>6084</v>
      </c>
      <c r="H1255" s="6" t="str">
        <f>VLOOKUP(A1255,[1]belterület!$D:$F,3,FALSE)</f>
        <v>1/1</v>
      </c>
      <c r="I1255" s="6" t="str">
        <f>VLOOKUP(A1255,[1]belterület!$D:$H,5,FALSE)</f>
        <v>átszállás</v>
      </c>
      <c r="J1255" s="6" t="str">
        <f>VLOOKUP(A1255,[1]belterület!$D:$I,6,FALSE)</f>
        <v>1990.12.18</v>
      </c>
    </row>
    <row r="1256" spans="1:10" x14ac:dyDescent="0.25">
      <c r="A1256" s="4" t="s">
        <v>806</v>
      </c>
      <c r="B1256" s="5" t="s">
        <v>9</v>
      </c>
      <c r="D1256" s="5" t="str">
        <f>VLOOKUP(A1256,[1]belterület!$J:$M,4,FALSE)</f>
        <v>kivett, épület, út</v>
      </c>
      <c r="E1256" s="6" t="str">
        <f>VLOOKUP(A1256,[1]belterület!$J:$N,5,FALSE)</f>
        <v>-</v>
      </c>
      <c r="F1256" s="6" t="str">
        <f>VLOOKUP(A1256,[1]belterület!$J:$O,6,FALSE)</f>
        <v>861</v>
      </c>
      <c r="H1256" s="6" t="str">
        <f>VLOOKUP(A1256,[1]belterület!$D:$F,3,FALSE)</f>
        <v>1/1</v>
      </c>
      <c r="I1256" s="6" t="str">
        <f>VLOOKUP(A1256,[1]belterület!$D:$H,5,FALSE)</f>
        <v>átszállás</v>
      </c>
      <c r="J1256" s="6" t="str">
        <f>VLOOKUP(A1256,[1]belterület!$D:$I,6,FALSE)</f>
        <v>1990.12.18</v>
      </c>
    </row>
    <row r="1257" spans="1:10" x14ac:dyDescent="0.25">
      <c r="A1257" s="4" t="s">
        <v>807</v>
      </c>
      <c r="B1257" s="5" t="s">
        <v>9</v>
      </c>
      <c r="D1257" s="5" t="str">
        <f>VLOOKUP(A1257,[1]belterület!$J:$M,4,FALSE)</f>
        <v>kivett, közút</v>
      </c>
      <c r="E1257" s="6" t="str">
        <f>VLOOKUP(A1257,[1]belterület!$J:$N,5,FALSE)</f>
        <v>-</v>
      </c>
      <c r="F1257" s="6" t="str">
        <f>VLOOKUP(A1257,[1]belterület!$J:$O,6,FALSE)</f>
        <v>1140</v>
      </c>
      <c r="H1257" s="6" t="str">
        <f>VLOOKUP(A1257,[1]belterület!$D:$F,3,FALSE)</f>
        <v>1/1</v>
      </c>
      <c r="I1257" s="6" t="str">
        <f>VLOOKUP(A1257,[1]belterület!$D:$H,5,FALSE)</f>
        <v>átszállás</v>
      </c>
      <c r="J1257" s="6" t="str">
        <f>VLOOKUP(A1257,[1]belterület!$D:$I,6,FALSE)</f>
        <v>1990.12.18</v>
      </c>
    </row>
    <row r="1258" spans="1:10" x14ac:dyDescent="0.25">
      <c r="A1258" s="4" t="s">
        <v>808</v>
      </c>
      <c r="B1258" s="5" t="s">
        <v>9</v>
      </c>
      <c r="D1258" s="5" t="str">
        <f>VLOOKUP(A1258,[1]belterület!$J:$M,4,FALSE)</f>
        <v>kivett, közterület</v>
      </c>
      <c r="E1258" s="6" t="str">
        <f>VLOOKUP(A1258,[1]belterület!$J:$N,5,FALSE)</f>
        <v>-</v>
      </c>
      <c r="F1258" s="6" t="str">
        <f>VLOOKUP(A1258,[1]belterület!$J:$O,6,FALSE)</f>
        <v>832</v>
      </c>
      <c r="H1258" s="6" t="str">
        <f>VLOOKUP(A1258,[1]belterület!$D:$F,3,FALSE)</f>
        <v>1/1</v>
      </c>
      <c r="I1258" s="6" t="str">
        <f>VLOOKUP(A1258,[1]belterület!$D:$H,5,FALSE)</f>
        <v>átszállás</v>
      </c>
      <c r="J1258" s="6" t="str">
        <f>VLOOKUP(A1258,[1]belterület!$D:$I,6,FALSE)</f>
        <v>1993.09.22</v>
      </c>
    </row>
    <row r="1259" spans="1:10" x14ac:dyDescent="0.25">
      <c r="A1259" s="4" t="s">
        <v>809</v>
      </c>
      <c r="B1259" s="5" t="s">
        <v>9</v>
      </c>
      <c r="D1259" s="5" t="s">
        <v>76</v>
      </c>
      <c r="E1259" s="6">
        <v>0</v>
      </c>
      <c r="F1259" s="6">
        <v>65</v>
      </c>
      <c r="H1259" s="12" t="s">
        <v>14</v>
      </c>
      <c r="I1259" s="6" t="s">
        <v>15</v>
      </c>
      <c r="J1259" s="13">
        <v>33225</v>
      </c>
    </row>
    <row r="1260" spans="1:10" x14ac:dyDescent="0.25">
      <c r="A1260" s="4" t="s">
        <v>810</v>
      </c>
      <c r="B1260" s="5" t="s">
        <v>9</v>
      </c>
      <c r="D1260" s="5" t="s">
        <v>76</v>
      </c>
      <c r="E1260" s="6">
        <v>0</v>
      </c>
      <c r="F1260" s="6">
        <v>137</v>
      </c>
      <c r="H1260" s="12" t="s">
        <v>14</v>
      </c>
      <c r="I1260" s="6" t="s">
        <v>15</v>
      </c>
      <c r="J1260" s="13">
        <v>33225</v>
      </c>
    </row>
    <row r="1261" spans="1:10" x14ac:dyDescent="0.25">
      <c r="A1261" s="4" t="s">
        <v>811</v>
      </c>
      <c r="B1261" s="5" t="s">
        <v>9</v>
      </c>
      <c r="D1261" s="5" t="s">
        <v>41</v>
      </c>
      <c r="E1261" s="6">
        <v>0</v>
      </c>
      <c r="F1261" s="6">
        <v>1837</v>
      </c>
      <c r="H1261" s="12" t="s">
        <v>14</v>
      </c>
      <c r="I1261" s="6" t="s">
        <v>15</v>
      </c>
      <c r="J1261" s="13">
        <v>33225</v>
      </c>
    </row>
    <row r="1262" spans="1:10" x14ac:dyDescent="0.25">
      <c r="A1262" s="4" t="s">
        <v>812</v>
      </c>
      <c r="B1262" s="5" t="s">
        <v>9</v>
      </c>
      <c r="D1262" s="5" t="s">
        <v>41</v>
      </c>
      <c r="E1262" s="6">
        <v>0</v>
      </c>
      <c r="F1262" s="6">
        <v>2430</v>
      </c>
      <c r="H1262" s="12" t="s">
        <v>14</v>
      </c>
      <c r="I1262" s="6" t="s">
        <v>15</v>
      </c>
      <c r="J1262" s="13">
        <v>33225</v>
      </c>
    </row>
    <row r="1263" spans="1:10" x14ac:dyDescent="0.25">
      <c r="A1263" s="4" t="s">
        <v>813</v>
      </c>
      <c r="B1263" s="5" t="s">
        <v>9</v>
      </c>
      <c r="D1263" s="5" t="s">
        <v>814</v>
      </c>
      <c r="E1263" s="6">
        <v>0</v>
      </c>
      <c r="F1263" s="6">
        <v>45</v>
      </c>
      <c r="H1263" s="12" t="s">
        <v>14</v>
      </c>
      <c r="I1263" s="6" t="s">
        <v>15</v>
      </c>
      <c r="J1263" s="13">
        <v>33225</v>
      </c>
    </row>
    <row r="1264" spans="1:10" x14ac:dyDescent="0.25">
      <c r="A1264" s="4" t="s">
        <v>815</v>
      </c>
      <c r="B1264" s="5" t="s">
        <v>9</v>
      </c>
      <c r="D1264" s="5" t="s">
        <v>41</v>
      </c>
      <c r="E1264" s="6">
        <v>0</v>
      </c>
      <c r="F1264" s="6">
        <v>323</v>
      </c>
      <c r="H1264" s="12" t="s">
        <v>14</v>
      </c>
      <c r="I1264" s="6" t="s">
        <v>15</v>
      </c>
      <c r="J1264" s="13">
        <v>33225</v>
      </c>
    </row>
    <row r="1265" spans="1:10" x14ac:dyDescent="0.25">
      <c r="A1265" s="4" t="s">
        <v>816</v>
      </c>
      <c r="B1265" s="5" t="s">
        <v>9</v>
      </c>
      <c r="C1265" s="5" t="s">
        <v>571</v>
      </c>
      <c r="D1265" s="5" t="str">
        <f>VLOOKUP(A1265,[1]belterület!$J:$M,4,FALSE)</f>
        <v>kivett, közút</v>
      </c>
      <c r="E1265" s="6" t="str">
        <f>VLOOKUP(A1265,[1]belterület!$J:$N,5,FALSE)</f>
        <v>-</v>
      </c>
      <c r="F1265" s="6" t="str">
        <f>VLOOKUP(A1265,[1]belterület!$J:$O,6,FALSE)</f>
        <v>263</v>
      </c>
      <c r="H1265" s="6" t="str">
        <f>VLOOKUP(A1265,[1]belterület!$D:$F,3,FALSE)</f>
        <v>1/1</v>
      </c>
      <c r="I1265" s="6" t="str">
        <f>VLOOKUP(A1265,[1]belterület!$D:$H,5,FALSE)</f>
        <v>átszállás</v>
      </c>
      <c r="J1265" s="6" t="str">
        <f>VLOOKUP(A1265,[1]belterület!$D:$I,6,FALSE)</f>
        <v>1990.12.18</v>
      </c>
    </row>
    <row r="1266" spans="1:10" x14ac:dyDescent="0.25">
      <c r="A1266" s="4" t="s">
        <v>817</v>
      </c>
      <c r="B1266" s="5" t="s">
        <v>9</v>
      </c>
      <c r="D1266" s="5" t="str">
        <f>VLOOKUP(A1266,[1]belterület!$J:$M,4,FALSE)</f>
        <v>kivett, közterület</v>
      </c>
      <c r="E1266" s="6" t="str">
        <f>VLOOKUP(A1266,[1]belterület!$J:$N,5,FALSE)</f>
        <v>-</v>
      </c>
      <c r="F1266" s="6" t="str">
        <f>VLOOKUP(A1266,[1]belterület!$J:$O,6,FALSE)</f>
        <v>2805</v>
      </c>
      <c r="H1266" s="6" t="str">
        <f>VLOOKUP(A1266,[1]belterület!$D:$F,3,FALSE)</f>
        <v>1/1</v>
      </c>
      <c r="I1266" s="6" t="str">
        <f>VLOOKUP(A1266,[1]belterület!$D:$H,5,FALSE)</f>
        <v>átszállás</v>
      </c>
      <c r="J1266" s="6" t="str">
        <f>VLOOKUP(A1266,[1]belterület!$D:$I,6,FALSE)</f>
        <v>1990.12.18</v>
      </c>
    </row>
    <row r="1267" spans="1:10" x14ac:dyDescent="0.25">
      <c r="A1267" s="4" t="s">
        <v>818</v>
      </c>
      <c r="B1267" s="5" t="s">
        <v>9</v>
      </c>
      <c r="D1267" s="5" t="str">
        <f>VLOOKUP(A1267,[1]belterület!$J:$M,4,FALSE)</f>
        <v>kivett, országos közút</v>
      </c>
      <c r="E1267" s="6" t="str">
        <f>VLOOKUP(A1267,[1]belterület!$J:$N,5,FALSE)</f>
        <v>-</v>
      </c>
      <c r="F1267" s="6" t="str">
        <f>VLOOKUP(A1267,[1]belterület!$J:$O,6,FALSE)</f>
        <v>8095</v>
      </c>
      <c r="H1267" s="6" t="str">
        <f>VLOOKUP(A1267,[1]belterület!$D:$F,3,FALSE)</f>
        <v>1/1</v>
      </c>
      <c r="I1267" s="6" t="str">
        <f>VLOOKUP(A1267,[1]belterület!$D:$H,5,FALSE)</f>
        <v>átadás</v>
      </c>
      <c r="J1267" s="6" t="str">
        <f>VLOOKUP(A1267,[1]belterület!$D:$I,6,FALSE)</f>
        <v>2009.01.27</v>
      </c>
    </row>
    <row r="1268" spans="1:10" x14ac:dyDescent="0.25">
      <c r="A1268" s="4" t="s">
        <v>819</v>
      </c>
      <c r="B1268" s="5" t="s">
        <v>9</v>
      </c>
      <c r="C1268" s="5" t="s">
        <v>820</v>
      </c>
      <c r="D1268" s="5" t="str">
        <f>VLOOKUP(A1268,[1]belterület!$J:$M,4,FALSE)</f>
        <v>kivett, közterület</v>
      </c>
      <c r="E1268" s="6" t="str">
        <f>VLOOKUP(A1268,[1]belterület!$J:$N,5,FALSE)</f>
        <v>-</v>
      </c>
      <c r="F1268" s="6" t="str">
        <f>VLOOKUP(A1268,[1]belterület!$J:$O,6,FALSE)</f>
        <v>1549</v>
      </c>
      <c r="H1268" s="6" t="str">
        <f>VLOOKUP(A1268,[1]belterület!$D:$F,3,FALSE)</f>
        <v>1/1</v>
      </c>
      <c r="I1268" s="6" t="str">
        <f>VLOOKUP(A1268,[1]belterület!$D:$H,5,FALSE)</f>
        <v>átszállás</v>
      </c>
      <c r="J1268" s="6" t="str">
        <f>VLOOKUP(A1268,[1]belterület!$D:$I,6,FALSE)</f>
        <v>1990.12.18</v>
      </c>
    </row>
    <row r="1269" spans="1:10" x14ac:dyDescent="0.25">
      <c r="A1269" s="4" t="s">
        <v>821</v>
      </c>
      <c r="B1269" s="5" t="s">
        <v>9</v>
      </c>
      <c r="C1269" s="5" t="s">
        <v>820</v>
      </c>
      <c r="D1269" s="5" t="str">
        <f>VLOOKUP(A1269,[1]belterület!$J:$M,4,FALSE)</f>
        <v>kivett, közterület</v>
      </c>
      <c r="E1269" s="6" t="str">
        <f>VLOOKUP(A1269,[1]belterület!$J:$N,5,FALSE)</f>
        <v>-</v>
      </c>
      <c r="F1269" s="6" t="str">
        <f>VLOOKUP(A1269,[1]belterület!$J:$O,6,FALSE)</f>
        <v>3179</v>
      </c>
      <c r="H1269" s="6" t="str">
        <f>VLOOKUP(A1269,[1]belterület!$D:$F,3,FALSE)</f>
        <v>1/1</v>
      </c>
      <c r="I1269" s="6" t="str">
        <f>VLOOKUP(A1269,[1]belterület!$D:$H,5,FALSE)</f>
        <v>átszállás</v>
      </c>
      <c r="J1269" s="6" t="str">
        <f>VLOOKUP(A1269,[1]belterület!$D:$I,6,FALSE)</f>
        <v>1990.12.18</v>
      </c>
    </row>
    <row r="1270" spans="1:10" x14ac:dyDescent="0.25">
      <c r="A1270" s="4" t="s">
        <v>822</v>
      </c>
      <c r="B1270" s="5" t="s">
        <v>9</v>
      </c>
      <c r="C1270" s="5" t="s">
        <v>823</v>
      </c>
      <c r="D1270" s="5" t="str">
        <f>VLOOKUP(A1270,[1]belterület!$J:$M,4,FALSE)</f>
        <v>kivett, közterület</v>
      </c>
      <c r="E1270" s="6" t="str">
        <f>VLOOKUP(A1270,[1]belterület!$J:$N,5,FALSE)</f>
        <v>-</v>
      </c>
      <c r="F1270" s="6" t="str">
        <f>VLOOKUP(A1270,[1]belterület!$J:$O,6,FALSE)</f>
        <v>1302</v>
      </c>
      <c r="H1270" s="6" t="str">
        <f>VLOOKUP(A1270,[1]belterület!$D:$F,3,FALSE)</f>
        <v>1/1</v>
      </c>
      <c r="I1270" s="6" t="str">
        <f>VLOOKUP(A1270,[1]belterület!$D:$H,5,FALSE)</f>
        <v>átszállás</v>
      </c>
      <c r="J1270" s="6" t="str">
        <f>VLOOKUP(A1270,[1]belterület!$D:$I,6,FALSE)</f>
        <v>1990.12.18</v>
      </c>
    </row>
    <row r="1271" spans="1:10" x14ac:dyDescent="0.25">
      <c r="A1271" s="4" t="s">
        <v>824</v>
      </c>
      <c r="B1271" s="5" t="s">
        <v>9</v>
      </c>
      <c r="D1271" s="5" t="str">
        <f>VLOOKUP(A1271,[1]belterület!$J:$M,4,FALSE)</f>
        <v>kivett, országos közút</v>
      </c>
      <c r="E1271" s="6" t="str">
        <f>VLOOKUP(A1271,[1]belterület!$J:$N,5,FALSE)</f>
        <v>-</v>
      </c>
      <c r="F1271" s="6" t="str">
        <f>VLOOKUP(A1271,[1]belterület!$J:$O,6,FALSE)</f>
        <v>1518</v>
      </c>
      <c r="H1271" s="6" t="str">
        <f>VLOOKUP(A1271,[1]belterület!$D:$F,3,FALSE)</f>
        <v>1/1</v>
      </c>
      <c r="I1271" s="6" t="str">
        <f>VLOOKUP(A1271,[1]belterület!$D:$H,5,FALSE)</f>
        <v>átadás</v>
      </c>
      <c r="J1271" s="6" t="str">
        <f>VLOOKUP(A1271,[1]belterület!$D:$I,6,FALSE)</f>
        <v>1994.07.26</v>
      </c>
    </row>
    <row r="1272" spans="1:10" x14ac:dyDescent="0.25">
      <c r="A1272" s="4" t="s">
        <v>825</v>
      </c>
      <c r="B1272" s="5" t="s">
        <v>9</v>
      </c>
      <c r="D1272" s="5" t="str">
        <f>VLOOKUP(A1272,[1]belterület!$J:$M,4,FALSE)</f>
        <v>kivett, járda</v>
      </c>
      <c r="E1272" s="6" t="str">
        <f>VLOOKUP(A1272,[1]belterület!$J:$N,5,FALSE)</f>
        <v>-</v>
      </c>
      <c r="F1272" s="6" t="str">
        <f>VLOOKUP(A1272,[1]belterület!$J:$O,6,FALSE)</f>
        <v>1231</v>
      </c>
      <c r="H1272" s="6" t="str">
        <f>VLOOKUP(A1272,[1]belterület!$D:$F,3,FALSE)</f>
        <v>1/1</v>
      </c>
      <c r="I1272" s="6" t="str">
        <f>VLOOKUP(A1272,[1]belterület!$D:$H,5,FALSE)</f>
        <v>átszállás</v>
      </c>
      <c r="J1272" s="6" t="str">
        <f>VLOOKUP(A1272,[1]belterület!$D:$I,6,FALSE)</f>
        <v>1990.12.18</v>
      </c>
    </row>
    <row r="1273" spans="1:10" x14ac:dyDescent="0.25">
      <c r="A1273" s="4" t="s">
        <v>826</v>
      </c>
      <c r="B1273" s="5" t="s">
        <v>9</v>
      </c>
      <c r="D1273" s="5" t="str">
        <f>VLOOKUP(A1273,[1]belterület!$J:$M,4,FALSE)</f>
        <v>kivett, közterület</v>
      </c>
      <c r="E1273" s="6" t="str">
        <f>VLOOKUP(A1273,[1]belterület!$J:$N,5,FALSE)</f>
        <v>-</v>
      </c>
      <c r="F1273" s="6" t="str">
        <f>VLOOKUP(A1273,[1]belterület!$J:$O,6,FALSE)</f>
        <v>9364</v>
      </c>
      <c r="H1273" s="6" t="str">
        <f>VLOOKUP(A1273,[1]belterület!$D:$F,3,FALSE)</f>
        <v>1/1</v>
      </c>
      <c r="I1273" s="6" t="str">
        <f>VLOOKUP(A1273,[1]belterület!$D:$H,5,FALSE)</f>
        <v>átszállás</v>
      </c>
      <c r="J1273" s="6" t="str">
        <f>VLOOKUP(A1273,[1]belterület!$D:$I,6,FALSE)</f>
        <v>1990.12.18</v>
      </c>
    </row>
    <row r="1274" spans="1:10" x14ac:dyDescent="0.25">
      <c r="A1274" s="4" t="s">
        <v>827</v>
      </c>
      <c r="B1274" s="5" t="s">
        <v>9</v>
      </c>
      <c r="C1274" s="5" t="s">
        <v>571</v>
      </c>
      <c r="D1274" s="5" t="str">
        <f>VLOOKUP(A1274,[1]belterület!$J:$M,4,FALSE)</f>
        <v>kivett, gazdasági épület,közterület</v>
      </c>
      <c r="E1274" s="6" t="str">
        <f>VLOOKUP(A1274,[1]belterület!$J:$N,5,FALSE)</f>
        <v>-</v>
      </c>
      <c r="F1274" s="6" t="str">
        <f>VLOOKUP(A1274,[1]belterület!$J:$O,6,FALSE)</f>
        <v>9740</v>
      </c>
      <c r="H1274" s="6" t="str">
        <f>VLOOKUP(A1274,[1]belterület!$D:$F,3,FALSE)</f>
        <v>1/1</v>
      </c>
      <c r="I1274" s="6" t="str">
        <f>VLOOKUP(A1274,[1]belterület!$D:$H,5,FALSE)</f>
        <v>átszállás</v>
      </c>
      <c r="J1274" s="6" t="str">
        <f>VLOOKUP(A1274,[1]belterület!$D:$I,6,FALSE)</f>
        <v>1990.12.18</v>
      </c>
    </row>
    <row r="1275" spans="1:10" x14ac:dyDescent="0.25">
      <c r="A1275" s="4" t="s">
        <v>828</v>
      </c>
      <c r="B1275" s="5" t="s">
        <v>9</v>
      </c>
      <c r="D1275" s="5" t="str">
        <f>VLOOKUP(A1275,[1]belterület!$J:$M,4,FALSE)</f>
        <v>kivett, közterület</v>
      </c>
      <c r="E1275" s="6" t="str">
        <f>VLOOKUP(A1275,[1]belterület!$J:$N,5,FALSE)</f>
        <v>-</v>
      </c>
      <c r="F1275" s="6" t="str">
        <f>VLOOKUP(A1275,[1]belterület!$J:$O,6,FALSE)</f>
        <v>502</v>
      </c>
      <c r="H1275" s="6" t="str">
        <f>VLOOKUP(A1275,[1]belterület!$D:$F,3,FALSE)</f>
        <v>1/1</v>
      </c>
      <c r="I1275" s="6" t="str">
        <f>VLOOKUP(A1275,[1]belterület!$D:$H,5,FALSE)</f>
        <v>átadás</v>
      </c>
      <c r="J1275" s="6" t="str">
        <f>VLOOKUP(A1275,[1]belterület!$D:$I,6,FALSE)</f>
        <v>1994.07.27</v>
      </c>
    </row>
    <row r="1276" spans="1:10" x14ac:dyDescent="0.25">
      <c r="A1276" s="4" t="s">
        <v>829</v>
      </c>
      <c r="B1276" s="5" t="s">
        <v>9</v>
      </c>
      <c r="D1276" s="5" t="str">
        <f>VLOOKUP(A1276,[1]belterület!$J:$M,4,FALSE)</f>
        <v>kivett, közterület</v>
      </c>
      <c r="E1276" s="6" t="str">
        <f>VLOOKUP(A1276,[1]belterület!$J:$N,5,FALSE)</f>
        <v>-</v>
      </c>
      <c r="F1276" s="6" t="str">
        <f>VLOOKUP(A1276,[1]belterület!$J:$O,6,FALSE)</f>
        <v>1018</v>
      </c>
      <c r="H1276" s="6" t="str">
        <f>VLOOKUP(A1276,[1]belterület!$D:$F,3,FALSE)</f>
        <v>1/1</v>
      </c>
      <c r="I1276" s="6" t="str">
        <f>VLOOKUP(A1276,[1]belterület!$D:$H,5,FALSE)</f>
        <v>átadás</v>
      </c>
      <c r="J1276" s="6" t="str">
        <f>VLOOKUP(A1276,[1]belterület!$D:$I,6,FALSE)</f>
        <v>1994.07.27</v>
      </c>
    </row>
    <row r="1277" spans="1:10" x14ac:dyDescent="0.25">
      <c r="A1277" s="4" t="s">
        <v>830</v>
      </c>
      <c r="B1277" s="5" t="s">
        <v>9</v>
      </c>
      <c r="D1277" s="5" t="str">
        <f>VLOOKUP(A1277,[1]belterület!$J:$M,4,FALSE)</f>
        <v>kivett, közterület</v>
      </c>
      <c r="E1277" s="6" t="str">
        <f>VLOOKUP(A1277,[1]belterület!$J:$N,5,FALSE)</f>
        <v>-</v>
      </c>
      <c r="F1277" s="6" t="str">
        <f>VLOOKUP(A1277,[1]belterület!$J:$O,6,FALSE)</f>
        <v>535</v>
      </c>
      <c r="H1277" s="6" t="str">
        <f>VLOOKUP(A1277,[1]belterület!$D:$F,3,FALSE)</f>
        <v>1/1</v>
      </c>
      <c r="I1277" s="6" t="str">
        <f>VLOOKUP(A1277,[1]belterület!$D:$H,5,FALSE)</f>
        <v>átszállás</v>
      </c>
      <c r="J1277" s="6" t="str">
        <f>VLOOKUP(A1277,[1]belterület!$D:$I,6,FALSE)</f>
        <v>1990.12.18</v>
      </c>
    </row>
    <row r="1278" spans="1:10" x14ac:dyDescent="0.25">
      <c r="A1278" s="4" t="s">
        <v>831</v>
      </c>
      <c r="B1278" s="5" t="s">
        <v>9</v>
      </c>
      <c r="D1278" s="5" t="str">
        <f>VLOOKUP(A1278,[1]belterület!$J:$M,4,FALSE)</f>
        <v>kivett, közterület</v>
      </c>
      <c r="E1278" s="6" t="str">
        <f>VLOOKUP(A1278,[1]belterület!$J:$N,5,FALSE)</f>
        <v>-</v>
      </c>
      <c r="F1278" s="6" t="str">
        <f>VLOOKUP(A1278,[1]belterület!$J:$O,6,FALSE)</f>
        <v>360</v>
      </c>
      <c r="H1278" s="6" t="str">
        <f>VLOOKUP(A1278,[1]belterület!$D:$F,3,FALSE)</f>
        <v>1/1</v>
      </c>
      <c r="I1278" s="6" t="str">
        <f>VLOOKUP(A1278,[1]belterület!$D:$H,5,FALSE)</f>
        <v>átszállás</v>
      </c>
      <c r="J1278" s="6" t="str">
        <f>VLOOKUP(A1278,[1]belterület!$D:$I,6,FALSE)</f>
        <v>1990.12.18</v>
      </c>
    </row>
    <row r="1279" spans="1:10" x14ac:dyDescent="0.25">
      <c r="A1279" s="4" t="s">
        <v>832</v>
      </c>
      <c r="B1279" s="5" t="s">
        <v>9</v>
      </c>
      <c r="D1279" s="5" t="str">
        <f>VLOOKUP(A1279,[1]belterület!$J:$M,4,FALSE)</f>
        <v>kivett, Séd-patak</v>
      </c>
      <c r="E1279" s="6" t="str">
        <f>VLOOKUP(A1279,[1]belterület!$J:$N,5,FALSE)</f>
        <v>-</v>
      </c>
      <c r="F1279" s="6" t="str">
        <f>VLOOKUP(A1279,[1]belterület!$J:$O,6,FALSE)</f>
        <v>9152</v>
      </c>
      <c r="H1279" s="6" t="str">
        <f>VLOOKUP(A1279,[1]belterület!$D:$F,3,FALSE)</f>
        <v>1/1</v>
      </c>
      <c r="I1279" s="6" t="str">
        <f>VLOOKUP(A1279,[1]belterület!$D:$H,5,FALSE)</f>
        <v>átszállás</v>
      </c>
      <c r="J1279" s="6" t="str">
        <f>VLOOKUP(A1279,[1]belterület!$D:$I,6,FALSE)</f>
        <v>1990.12.18</v>
      </c>
    </row>
    <row r="1280" spans="1:10" x14ac:dyDescent="0.25">
      <c r="A1280" s="4" t="s">
        <v>833</v>
      </c>
      <c r="B1280" s="5" t="s">
        <v>9</v>
      </c>
      <c r="D1280" s="5" t="str">
        <f>VLOOKUP(A1280,[1]belterület!$J:$M,4,FALSE)</f>
        <v>kivett, közút</v>
      </c>
      <c r="E1280" s="6" t="str">
        <f>VLOOKUP(A1280,[1]belterület!$J:$N,5,FALSE)</f>
        <v>-</v>
      </c>
      <c r="F1280" s="6" t="str">
        <f>VLOOKUP(A1280,[1]belterület!$J:$O,6,FALSE)</f>
        <v>2514</v>
      </c>
      <c r="H1280" s="6" t="str">
        <f>VLOOKUP(A1280,[1]belterület!$D:$F,3,FALSE)</f>
        <v>1/1</v>
      </c>
      <c r="I1280" s="6" t="str">
        <f>VLOOKUP(A1280,[1]belterület!$D:$H,5,FALSE)</f>
        <v>átszállás</v>
      </c>
      <c r="J1280" s="6" t="str">
        <f>VLOOKUP(A1280,[1]belterület!$D:$I,6,FALSE)</f>
        <v>1990.12.18</v>
      </c>
    </row>
    <row r="1281" spans="1:10" x14ac:dyDescent="0.25">
      <c r="A1281" s="4" t="s">
        <v>834</v>
      </c>
      <c r="B1281" s="5" t="s">
        <v>9</v>
      </c>
      <c r="D1281" s="5" t="str">
        <f>VLOOKUP(A1281,[1]belterület!$J:$M,4,FALSE)</f>
        <v>kivett, helyi közút</v>
      </c>
      <c r="E1281" s="6" t="str">
        <f>VLOOKUP(A1281,[1]belterület!$J:$N,5,FALSE)</f>
        <v>-</v>
      </c>
      <c r="F1281" s="6" t="str">
        <f>VLOOKUP(A1281,[1]belterület!$J:$O,6,FALSE)</f>
        <v>5616</v>
      </c>
      <c r="H1281" s="6" t="str">
        <f>VLOOKUP(A1281,[1]belterület!$D:$F,3,FALSE)</f>
        <v>1/1</v>
      </c>
      <c r="I1281" s="6" t="str">
        <f>VLOOKUP(A1281,[1]belterület!$D:$H,5,FALSE)</f>
        <v>átszállás</v>
      </c>
      <c r="J1281" s="6" t="str">
        <f>VLOOKUP(A1281,[1]belterület!$D:$I,6,FALSE)</f>
        <v>2017.09.14</v>
      </c>
    </row>
    <row r="1282" spans="1:10" x14ac:dyDescent="0.25">
      <c r="A1282" s="4" t="s">
        <v>835</v>
      </c>
      <c r="B1282" s="5" t="s">
        <v>9</v>
      </c>
      <c r="D1282" s="5" t="str">
        <f>VLOOKUP(A1282,[1]belterület!$J:$M,4,FALSE)</f>
        <v>kivett, helyi közút</v>
      </c>
      <c r="E1282" s="6" t="str">
        <f>VLOOKUP(A1282,[1]belterület!$J:$N,5,FALSE)</f>
        <v>-</v>
      </c>
      <c r="F1282" s="6" t="str">
        <f>VLOOKUP(A1282,[1]belterület!$J:$O,6,FALSE)</f>
        <v>9047</v>
      </c>
      <c r="H1282" s="6" t="str">
        <f>VLOOKUP(A1282,[1]belterület!$D:$F,3,FALSE)</f>
        <v>1/1</v>
      </c>
      <c r="I1282" s="6" t="str">
        <f>VLOOKUP(A1282,[1]belterület!$D:$H,5,FALSE)</f>
        <v>átszállás</v>
      </c>
      <c r="J1282" s="6" t="str">
        <f>VLOOKUP(A1282,[1]belterület!$D:$I,6,FALSE)</f>
        <v>2017.09.14</v>
      </c>
    </row>
    <row r="1283" spans="1:10" x14ac:dyDescent="0.25">
      <c r="A1283" s="4" t="s">
        <v>836</v>
      </c>
      <c r="B1283" s="5" t="s">
        <v>9</v>
      </c>
      <c r="D1283" s="5" t="str">
        <f>VLOOKUP(A1283,[1]belterület!$J:$M,4,FALSE)</f>
        <v>kivett, közterület</v>
      </c>
      <c r="E1283" s="6" t="str">
        <f>VLOOKUP(A1283,[1]belterület!$J:$N,5,FALSE)</f>
        <v>-</v>
      </c>
      <c r="F1283" s="6" t="str">
        <f>VLOOKUP(A1283,[1]belterület!$J:$O,6,FALSE)</f>
        <v>4938</v>
      </c>
      <c r="H1283" s="6" t="str">
        <f>VLOOKUP(A1283,[1]belterület!$D:$F,3,FALSE)</f>
        <v>1/1</v>
      </c>
      <c r="I1283" s="6" t="str">
        <f>VLOOKUP(A1283,[1]belterület!$D:$H,5,FALSE)</f>
        <v>átszállás</v>
      </c>
      <c r="J1283" s="6" t="str">
        <f>VLOOKUP(A1283,[1]belterület!$D:$I,6,FALSE)</f>
        <v>1990.12.18</v>
      </c>
    </row>
    <row r="1284" spans="1:10" x14ac:dyDescent="0.25">
      <c r="A1284" s="4" t="s">
        <v>837</v>
      </c>
      <c r="B1284" s="5" t="s">
        <v>9</v>
      </c>
      <c r="C1284" s="5" t="s">
        <v>594</v>
      </c>
      <c r="D1284" s="5" t="str">
        <f>VLOOKUP(A1284,[1]belterület!$J:$M,4,FALSE)</f>
        <v>kivett, közterület</v>
      </c>
      <c r="E1284" s="6" t="str">
        <f>VLOOKUP(A1284,[1]belterület!$J:$N,5,FALSE)</f>
        <v>-</v>
      </c>
      <c r="F1284" s="6" t="str">
        <f>VLOOKUP(A1284,[1]belterület!$J:$O,6,FALSE)</f>
        <v>1906</v>
      </c>
      <c r="H1284" s="6" t="str">
        <f>VLOOKUP(A1284,[1]belterület!$D:$F,3,FALSE)</f>
        <v>1/1</v>
      </c>
      <c r="I1284" s="6" t="str">
        <f>VLOOKUP(A1284,[1]belterület!$D:$H,5,FALSE)</f>
        <v>átszállás</v>
      </c>
      <c r="J1284" s="6" t="str">
        <f>VLOOKUP(A1284,[1]belterület!$D:$I,6,FALSE)</f>
        <v>1990.12.18</v>
      </c>
    </row>
    <row r="1285" spans="1:10" x14ac:dyDescent="0.25">
      <c r="A1285" s="4" t="s">
        <v>838</v>
      </c>
      <c r="B1285" s="5" t="s">
        <v>9</v>
      </c>
      <c r="D1285" s="5" t="str">
        <f>VLOOKUP(A1285,[1]belterület!$J:$M,4,FALSE)</f>
        <v>kivett, közút</v>
      </c>
      <c r="E1285" s="6" t="str">
        <f>VLOOKUP(A1285,[1]belterület!$J:$N,5,FALSE)</f>
        <v>-</v>
      </c>
      <c r="F1285" s="6" t="str">
        <f>VLOOKUP(A1285,[1]belterület!$J:$O,6,FALSE)</f>
        <v>6703</v>
      </c>
      <c r="H1285" s="6" t="str">
        <f>VLOOKUP(A1285,[1]belterület!$D:$F,3,FALSE)</f>
        <v>1/1</v>
      </c>
      <c r="I1285" s="6" t="str">
        <f>VLOOKUP(A1285,[1]belterület!$D:$H,5,FALSE)</f>
        <v>átszállás</v>
      </c>
      <c r="J1285" s="6" t="str">
        <f>VLOOKUP(A1285,[1]belterület!$D:$I,6,FALSE)</f>
        <v>1990.12.18</v>
      </c>
    </row>
    <row r="1286" spans="1:10" x14ac:dyDescent="0.25">
      <c r="A1286" s="4" t="s">
        <v>839</v>
      </c>
      <c r="B1286" s="5" t="s">
        <v>9</v>
      </c>
      <c r="D1286" s="5" t="str">
        <f>VLOOKUP(A1286,[1]belterület!$J:$M,4,FALSE)</f>
        <v>kivett, árok</v>
      </c>
      <c r="E1286" s="6" t="str">
        <f>VLOOKUP(A1286,[1]belterület!$J:$N,5,FALSE)</f>
        <v>-</v>
      </c>
      <c r="F1286" s="6" t="str">
        <f>VLOOKUP(A1286,[1]belterület!$J:$O,6,FALSE)</f>
        <v>182</v>
      </c>
      <c r="H1286" s="6" t="str">
        <f>VLOOKUP(A1286,[1]belterület!$D:$F,3,FALSE)</f>
        <v>1/1</v>
      </c>
      <c r="I1286" s="6" t="str">
        <f>VLOOKUP(A1286,[1]belterület!$D:$H,5,FALSE)</f>
        <v>adásvétel</v>
      </c>
      <c r="J1286" s="6" t="str">
        <f>VLOOKUP(A1286,[1]belterület!$D:$I,6,FALSE)</f>
        <v>2009.03.27</v>
      </c>
    </row>
    <row r="1287" spans="1:10" x14ac:dyDescent="0.25">
      <c r="A1287" s="4" t="s">
        <v>840</v>
      </c>
      <c r="B1287" s="5" t="s">
        <v>9</v>
      </c>
      <c r="D1287" s="5" t="str">
        <f>VLOOKUP(A1287,[1]belterület!$J:$M,4,FALSE)</f>
        <v>kivett, közút</v>
      </c>
      <c r="E1287" s="6" t="str">
        <f>VLOOKUP(A1287,[1]belterület!$J:$N,5,FALSE)</f>
        <v>-</v>
      </c>
      <c r="F1287" s="6" t="str">
        <f>VLOOKUP(A1287,[1]belterület!$J:$O,6,FALSE)</f>
        <v>673</v>
      </c>
      <c r="H1287" s="6" t="str">
        <f>VLOOKUP(A1287,[1]belterület!$D:$F,3,FALSE)</f>
        <v>1/1</v>
      </c>
      <c r="I1287" s="6" t="str">
        <f>VLOOKUP(A1287,[1]belterület!$D:$H,5,FALSE)</f>
        <v>átszállás</v>
      </c>
      <c r="J1287" s="6" t="str">
        <f>VLOOKUP(A1287,[1]belterület!$D:$I,6,FALSE)</f>
        <v>1990.12.18</v>
      </c>
    </row>
    <row r="1288" spans="1:10" x14ac:dyDescent="0.25">
      <c r="A1288" s="4" t="s">
        <v>841</v>
      </c>
      <c r="B1288" s="5" t="s">
        <v>9</v>
      </c>
      <c r="D1288" s="5" t="str">
        <f>VLOOKUP(A1288,[1]belterület!$J:$M,4,FALSE)</f>
        <v>kivett, közút</v>
      </c>
      <c r="E1288" s="6" t="str">
        <f>VLOOKUP(A1288,[1]belterület!$J:$N,5,FALSE)</f>
        <v>-</v>
      </c>
      <c r="F1288" s="6" t="str">
        <f>VLOOKUP(A1288,[1]belterület!$J:$O,6,FALSE)</f>
        <v>347</v>
      </c>
      <c r="H1288" s="6" t="str">
        <f>VLOOKUP(A1288,[1]belterület!$D:$F,3,FALSE)</f>
        <v>1/1</v>
      </c>
      <c r="I1288" s="6" t="str">
        <f>VLOOKUP(A1288,[1]belterület!$D:$H,5,FALSE)</f>
        <v>átszállás</v>
      </c>
      <c r="J1288" s="6" t="str">
        <f>VLOOKUP(A1288,[1]belterület!$D:$I,6,FALSE)</f>
        <v>1990.12.18</v>
      </c>
    </row>
    <row r="1289" spans="1:10" x14ac:dyDescent="0.25">
      <c r="A1289" s="4" t="s">
        <v>842</v>
      </c>
      <c r="B1289" s="5" t="s">
        <v>9</v>
      </c>
      <c r="D1289" s="5" t="str">
        <f>VLOOKUP(A1289,[1]belterület!$J:$M,4,FALSE)</f>
        <v>kivett, járda</v>
      </c>
      <c r="E1289" s="6" t="str">
        <f>VLOOKUP(A1289,[1]belterület!$J:$N,5,FALSE)</f>
        <v>-</v>
      </c>
      <c r="F1289" s="6" t="str">
        <f>VLOOKUP(A1289,[1]belterület!$J:$O,6,FALSE)</f>
        <v>62</v>
      </c>
      <c r="H1289" s="6" t="str">
        <f>VLOOKUP(A1289,[1]belterület!$D:$F,3,FALSE)</f>
        <v>1/1</v>
      </c>
      <c r="I1289" s="6" t="str">
        <f>VLOOKUP(A1289,[1]belterület!$D:$H,5,FALSE)</f>
        <v>átszállás</v>
      </c>
      <c r="J1289" s="6" t="str">
        <f>VLOOKUP(A1289,[1]belterület!$D:$I,6,FALSE)</f>
        <v>1990.12.18</v>
      </c>
    </row>
    <row r="1290" spans="1:10" x14ac:dyDescent="0.25">
      <c r="A1290" s="4" t="s">
        <v>843</v>
      </c>
      <c r="B1290" s="5" t="s">
        <v>9</v>
      </c>
      <c r="D1290" s="5" t="str">
        <f>VLOOKUP(A1290,[1]belterület!$J:$M,4,FALSE)</f>
        <v>kivett, árok</v>
      </c>
      <c r="E1290" s="6" t="str">
        <f>VLOOKUP(A1290,[1]belterület!$J:$N,5,FALSE)</f>
        <v>-</v>
      </c>
      <c r="F1290" s="6" t="str">
        <f>VLOOKUP(A1290,[1]belterület!$J:$O,6,FALSE)</f>
        <v>797</v>
      </c>
      <c r="H1290" s="6" t="str">
        <f>VLOOKUP(A1290,[1]belterület!$D:$F,3,FALSE)</f>
        <v>1/1</v>
      </c>
      <c r="I1290" s="6" t="str">
        <f>VLOOKUP(A1290,[1]belterület!$D:$H,5,FALSE)</f>
        <v>átszállás</v>
      </c>
      <c r="J1290" s="6" t="str">
        <f>VLOOKUP(A1290,[1]belterület!$D:$I,6,FALSE)</f>
        <v>1990.12.18</v>
      </c>
    </row>
    <row r="1291" spans="1:10" x14ac:dyDescent="0.25">
      <c r="A1291" s="4" t="s">
        <v>844</v>
      </c>
      <c r="B1291" s="5" t="s">
        <v>9</v>
      </c>
      <c r="D1291" s="5" t="str">
        <f>VLOOKUP(A1291,[1]belterület!$J:$M,4,FALSE)</f>
        <v>kivett, közpark</v>
      </c>
      <c r="E1291" s="6" t="str">
        <f>VLOOKUP(A1291,[1]belterület!$J:$N,5,FALSE)</f>
        <v>-</v>
      </c>
      <c r="F1291" s="6" t="str">
        <f>VLOOKUP(A1291,[1]belterület!$J:$O,6,FALSE)</f>
        <v>7419</v>
      </c>
      <c r="H1291" s="6" t="str">
        <f>VLOOKUP(A1291,[1]belterület!$D:$F,3,FALSE)</f>
        <v>1/1</v>
      </c>
      <c r="I1291" s="6" t="str">
        <f>VLOOKUP(A1291,[1]belterület!$D:$H,5,FALSE)</f>
        <v>átszállás</v>
      </c>
      <c r="J1291" s="6" t="str">
        <f>VLOOKUP(A1291,[1]belterület!$D:$I,6,FALSE)</f>
        <v>1990.12.18</v>
      </c>
    </row>
    <row r="1292" spans="1:10" x14ac:dyDescent="0.25">
      <c r="A1292" s="4" t="s">
        <v>845</v>
      </c>
      <c r="B1292" s="5" t="s">
        <v>9</v>
      </c>
      <c r="D1292" s="5" t="str">
        <f>VLOOKUP(A1292,[1]belterület!$J:$M,4,FALSE)</f>
        <v>kivett, járda</v>
      </c>
      <c r="E1292" s="6" t="str">
        <f>VLOOKUP(A1292,[1]belterület!$J:$N,5,FALSE)</f>
        <v>-</v>
      </c>
      <c r="F1292" s="6" t="str">
        <f>VLOOKUP(A1292,[1]belterület!$J:$O,6,FALSE)</f>
        <v>320</v>
      </c>
      <c r="H1292" s="6" t="str">
        <f>VLOOKUP(A1292,[1]belterület!$D:$F,3,FALSE)</f>
        <v>1/1</v>
      </c>
      <c r="I1292" s="6" t="str">
        <f>VLOOKUP(A1292,[1]belterület!$D:$H,5,FALSE)</f>
        <v>átszállás</v>
      </c>
      <c r="J1292" s="6" t="str">
        <f>VLOOKUP(A1292,[1]belterület!$D:$I,6,FALSE)</f>
        <v>1990.12.18</v>
      </c>
    </row>
    <row r="1293" spans="1:10" x14ac:dyDescent="0.25">
      <c r="A1293" s="4" t="s">
        <v>846</v>
      </c>
      <c r="B1293" s="5" t="s">
        <v>9</v>
      </c>
      <c r="D1293" s="5" t="str">
        <f>VLOOKUP(A1293,[1]belterület!$J:$M,4,FALSE)</f>
        <v>kivett, közterület</v>
      </c>
      <c r="E1293" s="6" t="str">
        <f>VLOOKUP(A1293,[1]belterület!$J:$N,5,FALSE)</f>
        <v>-</v>
      </c>
      <c r="F1293" s="6" t="str">
        <f>VLOOKUP(A1293,[1]belterület!$J:$O,6,FALSE)</f>
        <v>3024</v>
      </c>
      <c r="H1293" s="6" t="str">
        <f>VLOOKUP(A1293,[1]belterület!$D:$F,3,FALSE)</f>
        <v>1/1</v>
      </c>
      <c r="I1293" s="6" t="str">
        <f>VLOOKUP(A1293,[1]belterület!$D:$H,5,FALSE)</f>
        <v>átszállás</v>
      </c>
      <c r="J1293" s="6" t="str">
        <f>VLOOKUP(A1293,[1]belterület!$D:$I,6,FALSE)</f>
        <v>1990.12.18</v>
      </c>
    </row>
    <row r="1294" spans="1:10" x14ac:dyDescent="0.25">
      <c r="A1294" s="4" t="s">
        <v>847</v>
      </c>
      <c r="B1294" s="5" t="s">
        <v>9</v>
      </c>
      <c r="C1294" s="5" t="s">
        <v>848</v>
      </c>
      <c r="D1294" s="5" t="str">
        <f>VLOOKUP(A1294,[1]belterület!$J:$M,4,FALSE)</f>
        <v>kivett, közterület</v>
      </c>
      <c r="E1294" s="6" t="str">
        <f>VLOOKUP(A1294,[1]belterület!$J:$N,5,FALSE)</f>
        <v>-</v>
      </c>
      <c r="F1294" s="6" t="str">
        <f>VLOOKUP(A1294,[1]belterület!$J:$O,6,FALSE)</f>
        <v>4703</v>
      </c>
      <c r="H1294" s="6" t="str">
        <f>VLOOKUP(A1294,[1]belterület!$D:$F,3,FALSE)</f>
        <v>1/1</v>
      </c>
      <c r="I1294" s="6" t="str">
        <f>VLOOKUP(A1294,[1]belterület!$D:$H,5,FALSE)</f>
        <v>átszállás</v>
      </c>
      <c r="J1294" s="6" t="str">
        <f>VLOOKUP(A1294,[1]belterület!$D:$I,6,FALSE)</f>
        <v>1990.12.18</v>
      </c>
    </row>
    <row r="1295" spans="1:10" x14ac:dyDescent="0.25">
      <c r="A1295" s="4" t="s">
        <v>849</v>
      </c>
      <c r="B1295" s="5" t="s">
        <v>9</v>
      </c>
      <c r="D1295" s="5" t="str">
        <f>VLOOKUP(A1295,[1]belterület!$J:$M,4,FALSE)</f>
        <v>kivett, járda</v>
      </c>
      <c r="E1295" s="6" t="str">
        <f>VLOOKUP(A1295,[1]belterület!$J:$N,5,FALSE)</f>
        <v>-</v>
      </c>
      <c r="F1295" s="6" t="str">
        <f>VLOOKUP(A1295,[1]belterület!$J:$O,6,FALSE)</f>
        <v>9995</v>
      </c>
      <c r="H1295" s="6" t="str">
        <f>VLOOKUP(A1295,[1]belterület!$D:$F,3,FALSE)</f>
        <v>1/1</v>
      </c>
      <c r="I1295" s="6" t="str">
        <f>VLOOKUP(A1295,[1]belterület!$D:$H,5,FALSE)</f>
        <v>átszállás</v>
      </c>
      <c r="J1295" s="6" t="str">
        <f>VLOOKUP(A1295,[1]belterület!$D:$I,6,FALSE)</f>
        <v>1990.12.18</v>
      </c>
    </row>
    <row r="1296" spans="1:10" x14ac:dyDescent="0.25">
      <c r="A1296" s="4" t="s">
        <v>850</v>
      </c>
      <c r="B1296" s="5" t="s">
        <v>9</v>
      </c>
      <c r="D1296" s="5" t="s">
        <v>134</v>
      </c>
      <c r="E1296" s="6">
        <v>1</v>
      </c>
      <c r="F1296" s="6">
        <v>5611</v>
      </c>
      <c r="H1296" s="12" t="s">
        <v>14</v>
      </c>
      <c r="I1296" s="6" t="s">
        <v>161</v>
      </c>
      <c r="J1296" s="13">
        <v>39840</v>
      </c>
    </row>
    <row r="1297" spans="1:10" x14ac:dyDescent="0.25">
      <c r="A1297" s="4" t="s">
        <v>851</v>
      </c>
      <c r="B1297" s="5" t="s">
        <v>9</v>
      </c>
      <c r="C1297" s="5" t="s">
        <v>852</v>
      </c>
      <c r="D1297" s="5" t="str">
        <f>VLOOKUP(A1297,[1]belterület!$J:$M,4,FALSE)</f>
        <v>kivett, közterület</v>
      </c>
      <c r="E1297" s="6" t="str">
        <f>VLOOKUP(A1297,[1]belterület!$J:$N,5,FALSE)</f>
        <v>-</v>
      </c>
      <c r="F1297" s="6" t="str">
        <f>VLOOKUP(A1297,[1]belterület!$J:$O,6,FALSE)</f>
        <v>728</v>
      </c>
      <c r="H1297" s="6" t="str">
        <f>VLOOKUP(A1297,[1]belterület!$D:$F,3,FALSE)</f>
        <v>1/1</v>
      </c>
      <c r="I1297" s="6" t="str">
        <f>VLOOKUP(A1297,[1]belterület!$D:$H,5,FALSE)</f>
        <v>átszállás</v>
      </c>
      <c r="J1297" s="6" t="str">
        <f>VLOOKUP(A1297,[1]belterület!$D:$I,6,FALSE)</f>
        <v>1990.12.18</v>
      </c>
    </row>
    <row r="1298" spans="1:10" x14ac:dyDescent="0.25">
      <c r="A1298" s="4" t="s">
        <v>853</v>
      </c>
      <c r="B1298" s="5" t="s">
        <v>9</v>
      </c>
      <c r="C1298" s="5" t="s">
        <v>852</v>
      </c>
      <c r="D1298" s="5" t="str">
        <f>VLOOKUP(A1298,[1]belterület!$J:$M,4,FALSE)</f>
        <v>kivett, közterület</v>
      </c>
      <c r="E1298" s="6" t="str">
        <f>VLOOKUP(A1298,[1]belterület!$J:$N,5,FALSE)</f>
        <v>-</v>
      </c>
      <c r="F1298" s="6" t="str">
        <f>VLOOKUP(A1298,[1]belterület!$J:$O,6,FALSE)</f>
        <v>5891</v>
      </c>
      <c r="H1298" s="6" t="str">
        <f>VLOOKUP(A1298,[1]belterület!$D:$F,3,FALSE)</f>
        <v>1/1</v>
      </c>
      <c r="I1298" s="6" t="str">
        <f>VLOOKUP(A1298,[1]belterület!$D:$H,5,FALSE)</f>
        <v>átszállás</v>
      </c>
      <c r="J1298" s="6" t="str">
        <f>VLOOKUP(A1298,[1]belterület!$D:$I,6,FALSE)</f>
        <v>1990.12.18</v>
      </c>
    </row>
    <row r="1299" spans="1:10" x14ac:dyDescent="0.25">
      <c r="A1299" s="4" t="s">
        <v>854</v>
      </c>
      <c r="B1299" s="5" t="s">
        <v>9</v>
      </c>
      <c r="C1299" s="5" t="s">
        <v>852</v>
      </c>
      <c r="D1299" s="5" t="str">
        <f>VLOOKUP(A1299,[1]belterület!$J:$M,4,FALSE)</f>
        <v>kivett, közterület</v>
      </c>
      <c r="E1299" s="6" t="str">
        <f>VLOOKUP(A1299,[1]belterület!$J:$N,5,FALSE)</f>
        <v>-</v>
      </c>
      <c r="F1299" s="6" t="str">
        <f>VLOOKUP(A1299,[1]belterület!$J:$O,6,FALSE)</f>
        <v>2546</v>
      </c>
      <c r="H1299" s="6" t="str">
        <f>VLOOKUP(A1299,[1]belterület!$D:$F,3,FALSE)</f>
        <v>1/1</v>
      </c>
      <c r="I1299" s="6" t="str">
        <f>VLOOKUP(A1299,[1]belterület!$D:$H,5,FALSE)</f>
        <v>átszállás</v>
      </c>
      <c r="J1299" s="6" t="str">
        <f>VLOOKUP(A1299,[1]belterület!$D:$I,6,FALSE)</f>
        <v>1990.12.18</v>
      </c>
    </row>
    <row r="1300" spans="1:10" x14ac:dyDescent="0.25">
      <c r="A1300" s="4" t="s">
        <v>855</v>
      </c>
      <c r="B1300" s="5" t="s">
        <v>9</v>
      </c>
      <c r="C1300" s="5" t="s">
        <v>856</v>
      </c>
      <c r="D1300" s="5" t="str">
        <f>VLOOKUP(A1300,[1]belterület!$J:$M,4,FALSE)</f>
        <v>kivett, közterület</v>
      </c>
      <c r="E1300" s="6" t="str">
        <f>VLOOKUP(A1300,[1]belterület!$J:$N,5,FALSE)</f>
        <v>-</v>
      </c>
      <c r="F1300" s="6" t="str">
        <f>VLOOKUP(A1300,[1]belterület!$J:$O,6,FALSE)</f>
        <v>810</v>
      </c>
      <c r="H1300" s="6" t="str">
        <f>VLOOKUP(A1300,[1]belterület!$D:$F,3,FALSE)</f>
        <v>1/1</v>
      </c>
      <c r="I1300" s="6" t="str">
        <f>VLOOKUP(A1300,[1]belterület!$D:$H,5,FALSE)</f>
        <v>elbirtoklás</v>
      </c>
      <c r="J1300" s="6" t="str">
        <f>VLOOKUP(A1300,[1]belterület!$D:$I,6,FALSE)</f>
        <v>1996.01.31</v>
      </c>
    </row>
    <row r="1301" spans="1:10" x14ac:dyDescent="0.25">
      <c r="A1301" s="4" t="s">
        <v>857</v>
      </c>
      <c r="B1301" s="5" t="s">
        <v>9</v>
      </c>
      <c r="C1301" s="5" t="s">
        <v>856</v>
      </c>
      <c r="D1301" s="5" t="str">
        <f>VLOOKUP(A1301,[1]belterület!$J:$M,4,FALSE)</f>
        <v>kivett, árok</v>
      </c>
      <c r="E1301" s="6" t="str">
        <f>VLOOKUP(A1301,[1]belterület!$J:$N,5,FALSE)</f>
        <v>-</v>
      </c>
      <c r="F1301" s="6" t="str">
        <f>VLOOKUP(A1301,[1]belterület!$J:$O,6,FALSE)</f>
        <v>1398</v>
      </c>
      <c r="H1301" s="6" t="str">
        <f>VLOOKUP(A1301,[1]belterület!$D:$F,3,FALSE)</f>
        <v>1/1</v>
      </c>
      <c r="I1301" s="6" t="str">
        <f>VLOOKUP(A1301,[1]belterület!$D:$H,5,FALSE)</f>
        <v>elbirtoklás</v>
      </c>
      <c r="J1301" s="6" t="str">
        <f>VLOOKUP(A1301,[1]belterület!$D:$I,6,FALSE)</f>
        <v>1996.01.31</v>
      </c>
    </row>
    <row r="1302" spans="1:10" s="28" customFormat="1" x14ac:dyDescent="0.25">
      <c r="A1302" s="7" t="s">
        <v>858</v>
      </c>
      <c r="B1302" s="8" t="s">
        <v>9</v>
      </c>
      <c r="C1302" s="8" t="s">
        <v>856</v>
      </c>
      <c r="D1302" s="8" t="str">
        <f>VLOOKUP(A1302,[1]belterület!$J:$M,4,FALSE)</f>
        <v>kivett, út</v>
      </c>
      <c r="E1302" s="9" t="str">
        <f>VLOOKUP(A1302,[1]belterület!$J:$N,5,FALSE)</f>
        <v>-</v>
      </c>
      <c r="F1302" s="9">
        <v>809</v>
      </c>
      <c r="G1302" s="9"/>
      <c r="H1302" s="9" t="str">
        <f>VLOOKUP(A1302,[1]belterület!$D:$F,3,FALSE)</f>
        <v>1/1</v>
      </c>
      <c r="I1302" s="9" t="str">
        <f>VLOOKUP(A1302,[1]belterület!$D:$H,5,FALSE)</f>
        <v>elbirtoklás</v>
      </c>
      <c r="J1302" s="9" t="str">
        <f>VLOOKUP(A1302,[1]belterület!$D:$I,6,FALSE)</f>
        <v>1996.01.31</v>
      </c>
    </row>
    <row r="1303" spans="1:10" x14ac:dyDescent="0.25">
      <c r="A1303" s="4" t="s">
        <v>859</v>
      </c>
      <c r="B1303" s="5" t="s">
        <v>9</v>
      </c>
      <c r="D1303" s="5" t="str">
        <f>VLOOKUP(A1303,[1]belterület!$J:$M,4,FALSE)</f>
        <v>kivett, közterület</v>
      </c>
      <c r="E1303" s="6" t="str">
        <f>VLOOKUP(A1303,[1]belterület!$J:$N,5,FALSE)</f>
        <v>-</v>
      </c>
      <c r="F1303" s="6" t="str">
        <f>VLOOKUP(A1303,[1]belterület!$J:$O,6,FALSE)</f>
        <v>2783</v>
      </c>
      <c r="H1303" s="6" t="str">
        <f>VLOOKUP(A1303,[1]belterület!$D:$F,3,FALSE)</f>
        <v>1/1</v>
      </c>
      <c r="I1303" s="6" t="str">
        <f>VLOOKUP(A1303,[1]belterület!$D:$H,5,FALSE)</f>
        <v>átszállás</v>
      </c>
      <c r="J1303" s="6" t="str">
        <f>VLOOKUP(A1303,[1]belterület!$D:$I,6,FALSE)</f>
        <v>1990.12.18</v>
      </c>
    </row>
    <row r="1304" spans="1:10" x14ac:dyDescent="0.25">
      <c r="A1304" s="4" t="s">
        <v>860</v>
      </c>
      <c r="B1304" s="5" t="s">
        <v>9</v>
      </c>
      <c r="C1304" s="5" t="s">
        <v>63</v>
      </c>
      <c r="D1304" s="5" t="str">
        <f>VLOOKUP(A1304,[1]belterület!$J:$M,4,FALSE)</f>
        <v>kivett, közút</v>
      </c>
      <c r="E1304" s="6" t="str">
        <f>VLOOKUP(A1304,[1]belterület!$J:$N,5,FALSE)</f>
        <v>-</v>
      </c>
      <c r="F1304" s="6" t="str">
        <f>VLOOKUP(A1304,[1]belterület!$J:$O,6,FALSE)</f>
        <v>4168</v>
      </c>
      <c r="H1304" s="6" t="str">
        <f>VLOOKUP(A1304,[1]belterület!$D:$F,3,FALSE)</f>
        <v>1/1</v>
      </c>
      <c r="I1304" s="6" t="str">
        <f>VLOOKUP(A1304,[1]belterület!$D:$H,5,FALSE)</f>
        <v>átszállás</v>
      </c>
      <c r="J1304" s="6" t="str">
        <f>VLOOKUP(A1304,[1]belterület!$D:$I,6,FALSE)</f>
        <v>1990.12.18</v>
      </c>
    </row>
    <row r="1305" spans="1:10" x14ac:dyDescent="0.25">
      <c r="A1305" s="4" t="s">
        <v>861</v>
      </c>
      <c r="B1305" s="5" t="s">
        <v>9</v>
      </c>
      <c r="C1305" s="5" t="s">
        <v>63</v>
      </c>
      <c r="D1305" s="5" t="str">
        <f>VLOOKUP(A1305,[1]belterület!$J:$M,4,FALSE)</f>
        <v>kivett, közút</v>
      </c>
      <c r="E1305" s="6" t="str">
        <f>VLOOKUP(A1305,[1]belterület!$J:$N,5,FALSE)</f>
        <v>-</v>
      </c>
      <c r="F1305" s="6" t="str">
        <f>VLOOKUP(A1305,[1]belterület!$J:$O,6,FALSE)</f>
        <v>7304</v>
      </c>
      <c r="H1305" s="6" t="str">
        <f>VLOOKUP(A1305,[1]belterület!$D:$F,3,FALSE)</f>
        <v>1/1</v>
      </c>
      <c r="I1305" s="6" t="str">
        <f>VLOOKUP(A1305,[1]belterület!$D:$H,5,FALSE)</f>
        <v>átszállás</v>
      </c>
      <c r="J1305" s="6" t="str">
        <f>VLOOKUP(A1305,[1]belterület!$D:$I,6,FALSE)</f>
        <v>1990.12.18</v>
      </c>
    </row>
    <row r="1306" spans="1:10" x14ac:dyDescent="0.25">
      <c r="A1306" s="4" t="s">
        <v>862</v>
      </c>
      <c r="B1306" s="5" t="s">
        <v>9</v>
      </c>
      <c r="D1306" s="5" t="s">
        <v>167</v>
      </c>
      <c r="E1306" s="6">
        <v>0</v>
      </c>
      <c r="F1306" s="6">
        <v>6643</v>
      </c>
      <c r="H1306" s="12" t="s">
        <v>14</v>
      </c>
      <c r="I1306" s="6" t="s">
        <v>863</v>
      </c>
      <c r="J1306" s="13">
        <v>43567</v>
      </c>
    </row>
    <row r="1307" spans="1:10" x14ac:dyDescent="0.25">
      <c r="A1307" s="4" t="s">
        <v>864</v>
      </c>
      <c r="B1307" s="5" t="s">
        <v>9</v>
      </c>
      <c r="C1307" s="5" t="s">
        <v>55</v>
      </c>
      <c r="D1307" s="5" t="str">
        <f>VLOOKUP(A1307,[1]belterület!$J:$M,4,FALSE)</f>
        <v>kivett, közterület</v>
      </c>
      <c r="E1307" s="6" t="str">
        <f>VLOOKUP(A1307,[1]belterület!$J:$N,5,FALSE)</f>
        <v>-</v>
      </c>
      <c r="F1307" s="6" t="str">
        <f>VLOOKUP(A1307,[1]belterület!$J:$O,6,FALSE)</f>
        <v>4209</v>
      </c>
      <c r="H1307" s="6" t="str">
        <f>VLOOKUP(A1307,[1]belterület!$D:$F,3,FALSE)</f>
        <v>1/1</v>
      </c>
      <c r="I1307" s="6" t="str">
        <f>VLOOKUP(A1307,[1]belterület!$D:$H,5,FALSE)</f>
        <v>átszállás</v>
      </c>
      <c r="J1307" s="6" t="str">
        <f>VLOOKUP(A1307,[1]belterület!$D:$I,6,FALSE)</f>
        <v>1990.12.18</v>
      </c>
    </row>
    <row r="1308" spans="1:10" x14ac:dyDescent="0.25">
      <c r="A1308" s="4" t="s">
        <v>865</v>
      </c>
      <c r="B1308" s="5" t="s">
        <v>9</v>
      </c>
      <c r="C1308" s="5" t="s">
        <v>55</v>
      </c>
      <c r="D1308" s="5" t="str">
        <f>VLOOKUP(A1308,[1]belterület!$J:$M,4,FALSE)</f>
        <v>kivett, közterület</v>
      </c>
      <c r="E1308" s="6" t="str">
        <f>VLOOKUP(A1308,[1]belterület!$J:$N,5,FALSE)</f>
        <v>-</v>
      </c>
      <c r="F1308" s="6" t="str">
        <f>VLOOKUP(A1308,[1]belterület!$J:$O,6,FALSE)</f>
        <v>1581</v>
      </c>
      <c r="H1308" s="6" t="str">
        <f>VLOOKUP(A1308,[1]belterület!$D:$F,3,FALSE)</f>
        <v>1/1</v>
      </c>
      <c r="I1308" s="6" t="str">
        <f>VLOOKUP(A1308,[1]belterület!$D:$H,5,FALSE)</f>
        <v>átszállás</v>
      </c>
      <c r="J1308" s="6" t="str">
        <f>VLOOKUP(A1308,[1]belterület!$D:$I,6,FALSE)</f>
        <v>1990.12.18</v>
      </c>
    </row>
    <row r="1309" spans="1:10" x14ac:dyDescent="0.25">
      <c r="A1309" s="4" t="s">
        <v>866</v>
      </c>
      <c r="B1309" s="5" t="s">
        <v>9</v>
      </c>
      <c r="C1309" s="5" t="s">
        <v>867</v>
      </c>
      <c r="D1309" s="5" t="str">
        <f>VLOOKUP(A1309,[1]belterület!$J:$M,4,FALSE)</f>
        <v>kivett, közterület</v>
      </c>
      <c r="E1309" s="6" t="str">
        <f>VLOOKUP(A1309,[1]belterület!$J:$N,5,FALSE)</f>
        <v>-</v>
      </c>
      <c r="F1309" s="6" t="str">
        <f>VLOOKUP(A1309,[1]belterület!$J:$O,6,FALSE)</f>
        <v>681</v>
      </c>
      <c r="H1309" s="6" t="str">
        <f>VLOOKUP(A1309,[1]belterület!$D:$F,3,FALSE)</f>
        <v>1/1</v>
      </c>
      <c r="I1309" s="6" t="str">
        <f>VLOOKUP(A1309,[1]belterület!$D:$H,5,FALSE)</f>
        <v>átszállás</v>
      </c>
      <c r="J1309" s="6" t="str">
        <f>VLOOKUP(A1309,[1]belterület!$D:$I,6,FALSE)</f>
        <v>1990.12.18</v>
      </c>
    </row>
    <row r="1310" spans="1:10" x14ac:dyDescent="0.25">
      <c r="A1310" s="4" t="s">
        <v>868</v>
      </c>
      <c r="B1310" s="5" t="s">
        <v>9</v>
      </c>
      <c r="D1310" s="5" t="str">
        <f>VLOOKUP(A1310,[1]belterület!$J:$M,4,FALSE)</f>
        <v>kivett, közterület</v>
      </c>
      <c r="E1310" s="6" t="str">
        <f>VLOOKUP(A1310,[1]belterület!$J:$N,5,FALSE)</f>
        <v>-</v>
      </c>
      <c r="F1310" s="6" t="str">
        <f>VLOOKUP(A1310,[1]belterület!$J:$O,6,FALSE)</f>
        <v>225</v>
      </c>
      <c r="H1310" s="6" t="str">
        <f>VLOOKUP(A1310,[1]belterület!$D:$F,3,FALSE)</f>
        <v>1/1</v>
      </c>
      <c r="I1310" s="6" t="str">
        <f>VLOOKUP(A1310,[1]belterület!$D:$H,5,FALSE)</f>
        <v>átszállás</v>
      </c>
      <c r="J1310" s="6" t="str">
        <f>VLOOKUP(A1310,[1]belterület!$D:$I,6,FALSE)</f>
        <v>1990.12.18</v>
      </c>
    </row>
    <row r="1311" spans="1:10" x14ac:dyDescent="0.25">
      <c r="A1311" s="4" t="s">
        <v>869</v>
      </c>
      <c r="B1311" s="5" t="s">
        <v>9</v>
      </c>
      <c r="C1311" s="5" t="s">
        <v>82</v>
      </c>
      <c r="D1311" s="5" t="str">
        <f>VLOOKUP(A1311,[1]belterület!$J:$M,4,FALSE)</f>
        <v>kivett, közterület</v>
      </c>
      <c r="E1311" s="6" t="str">
        <f>VLOOKUP(A1311,[1]belterület!$J:$N,5,FALSE)</f>
        <v>-</v>
      </c>
      <c r="F1311" s="6" t="str">
        <f>VLOOKUP(A1311,[1]belterület!$J:$O,6,FALSE)</f>
        <v>1132</v>
      </c>
      <c r="H1311" s="6" t="str">
        <f>VLOOKUP(A1311,[1]belterület!$D:$F,3,FALSE)</f>
        <v>1/1</v>
      </c>
      <c r="I1311" s="6" t="str">
        <f>VLOOKUP(A1311,[1]belterület!$D:$H,5,FALSE)</f>
        <v>átszállás</v>
      </c>
      <c r="J1311" s="6" t="str">
        <f>VLOOKUP(A1311,[1]belterület!$D:$I,6,FALSE)</f>
        <v>1990.12.18</v>
      </c>
    </row>
    <row r="1312" spans="1:10" x14ac:dyDescent="0.25">
      <c r="A1312" s="4" t="s">
        <v>870</v>
      </c>
      <c r="B1312" s="5" t="s">
        <v>9</v>
      </c>
      <c r="C1312" s="5" t="s">
        <v>82</v>
      </c>
      <c r="D1312" s="5" t="str">
        <f>VLOOKUP(A1312,[1]belterület!$J:$M,4,FALSE)</f>
        <v>kivett, járda</v>
      </c>
      <c r="E1312" s="6" t="str">
        <f>VLOOKUP(A1312,[1]belterület!$J:$N,5,FALSE)</f>
        <v>-</v>
      </c>
      <c r="F1312" s="6" t="str">
        <f>VLOOKUP(A1312,[1]belterület!$J:$O,6,FALSE)</f>
        <v>216</v>
      </c>
      <c r="H1312" s="6" t="str">
        <f>VLOOKUP(A1312,[1]belterület!$D:$F,3,FALSE)</f>
        <v>1/1</v>
      </c>
      <c r="I1312" s="6" t="str">
        <f>VLOOKUP(A1312,[1]belterület!$D:$H,5,FALSE)</f>
        <v>átszállás</v>
      </c>
      <c r="J1312" s="6" t="str">
        <f>VLOOKUP(A1312,[1]belterület!$D:$I,6,FALSE)</f>
        <v>1990.12.18</v>
      </c>
    </row>
    <row r="1313" spans="1:10" x14ac:dyDescent="0.25">
      <c r="A1313" s="4" t="s">
        <v>871</v>
      </c>
      <c r="B1313" s="5" t="s">
        <v>9</v>
      </c>
      <c r="C1313" s="5" t="s">
        <v>82</v>
      </c>
      <c r="D1313" s="5" t="str">
        <f>VLOOKUP(A1313,[1]belterület!$J:$M,4,FALSE)</f>
        <v>kivett, járda</v>
      </c>
      <c r="E1313" s="6" t="str">
        <f>VLOOKUP(A1313,[1]belterület!$J:$N,5,FALSE)</f>
        <v>-</v>
      </c>
      <c r="F1313" s="6" t="str">
        <f>VLOOKUP(A1313,[1]belterület!$J:$O,6,FALSE)</f>
        <v>208</v>
      </c>
      <c r="H1313" s="6" t="str">
        <f>VLOOKUP(A1313,[1]belterület!$D:$F,3,FALSE)</f>
        <v>1/1</v>
      </c>
      <c r="I1313" s="6" t="str">
        <f>VLOOKUP(A1313,[1]belterület!$D:$H,5,FALSE)</f>
        <v>átszállás</v>
      </c>
      <c r="J1313" s="6" t="str">
        <f>VLOOKUP(A1313,[1]belterület!$D:$I,6,FALSE)</f>
        <v>1990.12.18</v>
      </c>
    </row>
    <row r="1314" spans="1:10" x14ac:dyDescent="0.25">
      <c r="A1314" s="4" t="s">
        <v>872</v>
      </c>
      <c r="B1314" s="5" t="s">
        <v>9</v>
      </c>
      <c r="C1314" s="5" t="s">
        <v>82</v>
      </c>
      <c r="D1314" s="5" t="str">
        <f>VLOOKUP(A1314,[1]belterület!$J:$M,4,FALSE)</f>
        <v>kivett, járda</v>
      </c>
      <c r="E1314" s="6" t="str">
        <f>VLOOKUP(A1314,[1]belterület!$J:$N,5,FALSE)</f>
        <v>-</v>
      </c>
      <c r="F1314" s="6" t="str">
        <f>VLOOKUP(A1314,[1]belterület!$J:$O,6,FALSE)</f>
        <v>156</v>
      </c>
      <c r="H1314" s="6" t="str">
        <f>VLOOKUP(A1314,[1]belterület!$D:$F,3,FALSE)</f>
        <v>1/1</v>
      </c>
      <c r="I1314" s="6" t="str">
        <f>VLOOKUP(A1314,[1]belterület!$D:$H,5,FALSE)</f>
        <v>átszállás</v>
      </c>
      <c r="J1314" s="6" t="str">
        <f>VLOOKUP(A1314,[1]belterület!$D:$I,6,FALSE)</f>
        <v>1990.12.18</v>
      </c>
    </row>
    <row r="1315" spans="1:10" x14ac:dyDescent="0.25">
      <c r="A1315" s="4" t="s">
        <v>873</v>
      </c>
      <c r="B1315" s="5" t="s">
        <v>9</v>
      </c>
      <c r="C1315" s="5" t="s">
        <v>82</v>
      </c>
      <c r="D1315" s="5" t="str">
        <f>VLOOKUP(A1315,[1]belterület!$J:$M,4,FALSE)</f>
        <v>kivett, járda</v>
      </c>
      <c r="E1315" s="6" t="str">
        <f>VLOOKUP(A1315,[1]belterület!$J:$N,5,FALSE)</f>
        <v>-</v>
      </c>
      <c r="F1315" s="6" t="str">
        <f>VLOOKUP(A1315,[1]belterület!$J:$O,6,FALSE)</f>
        <v>168</v>
      </c>
      <c r="H1315" s="6" t="str">
        <f>VLOOKUP(A1315,[1]belterület!$D:$F,3,FALSE)</f>
        <v>1/1</v>
      </c>
      <c r="I1315" s="6" t="str">
        <f>VLOOKUP(A1315,[1]belterület!$D:$H,5,FALSE)</f>
        <v>átszállás</v>
      </c>
      <c r="J1315" s="6" t="str">
        <f>VLOOKUP(A1315,[1]belterület!$D:$I,6,FALSE)</f>
        <v>1990.12.18</v>
      </c>
    </row>
    <row r="1316" spans="1:10" x14ac:dyDescent="0.25">
      <c r="A1316" s="4" t="s">
        <v>874</v>
      </c>
      <c r="B1316" s="5" t="s">
        <v>9</v>
      </c>
      <c r="C1316" s="5" t="s">
        <v>62</v>
      </c>
      <c r="D1316" s="5" t="str">
        <f>VLOOKUP(A1316,[1]belterület!$J:$M,4,FALSE)</f>
        <v>kivett, közterület</v>
      </c>
      <c r="E1316" s="6" t="str">
        <f>VLOOKUP(A1316,[1]belterület!$J:$N,5,FALSE)</f>
        <v>-</v>
      </c>
      <c r="F1316" s="6" t="str">
        <f>VLOOKUP(A1316,[1]belterület!$J:$O,6,FALSE)</f>
        <v>2886</v>
      </c>
      <c r="H1316" s="6" t="str">
        <f>VLOOKUP(A1316,[1]belterület!$D:$F,3,FALSE)</f>
        <v>1/1</v>
      </c>
      <c r="I1316" s="6" t="str">
        <f>VLOOKUP(A1316,[1]belterület!$D:$H,5,FALSE)</f>
        <v>átszállás</v>
      </c>
      <c r="J1316" s="6" t="str">
        <f>VLOOKUP(A1316,[1]belterület!$D:$I,6,FALSE)</f>
        <v>1990.12.18</v>
      </c>
    </row>
    <row r="1317" spans="1:10" x14ac:dyDescent="0.25">
      <c r="A1317" s="4" t="s">
        <v>875</v>
      </c>
      <c r="B1317" s="5" t="s">
        <v>9</v>
      </c>
      <c r="D1317" s="5" t="str">
        <f>VLOOKUP(A1317,[1]belterület!$J:$M,4,FALSE)</f>
        <v>kivett, közterület</v>
      </c>
      <c r="E1317" s="6" t="str">
        <f>VLOOKUP(A1317,[1]belterület!$J:$N,5,FALSE)</f>
        <v>2</v>
      </c>
      <c r="F1317" s="6" t="str">
        <f>VLOOKUP(A1317,[1]belterület!$J:$O,6,FALSE)</f>
        <v>8138</v>
      </c>
      <c r="H1317" s="6" t="str">
        <f>VLOOKUP(A1317,[1]belterület!$D:$F,3,FALSE)</f>
        <v>1/1</v>
      </c>
      <c r="I1317" s="6" t="str">
        <f>VLOOKUP(A1317,[1]belterület!$D:$H,5,FALSE)</f>
        <v>átszállás</v>
      </c>
      <c r="J1317" s="6" t="str">
        <f>VLOOKUP(A1317,[1]belterület!$D:$I,6,FALSE)</f>
        <v>1990.12.18</v>
      </c>
    </row>
    <row r="1318" spans="1:10" x14ac:dyDescent="0.25">
      <c r="A1318" s="4" t="s">
        <v>876</v>
      </c>
      <c r="B1318" s="5" t="s">
        <v>9</v>
      </c>
      <c r="D1318" s="5" t="str">
        <f>VLOOKUP(A1318,[1]belterület!$J:$M,4,FALSE)</f>
        <v>kivett, lakótelep,2 üzlet,gazdasági épület</v>
      </c>
      <c r="E1318" s="6" t="str">
        <f>VLOOKUP(A1318,[1]belterület!$J:$N,5,FALSE)</f>
        <v>3</v>
      </c>
      <c r="F1318" s="6" t="str">
        <f>VLOOKUP(A1318,[1]belterület!$J:$O,6,FALSE)</f>
        <v>8595</v>
      </c>
      <c r="H1318" s="6" t="str">
        <f>VLOOKUP(A1318,[1]belterület!$D:$F,3,FALSE)</f>
        <v>1/1</v>
      </c>
      <c r="I1318" s="6" t="str">
        <f>VLOOKUP(A1318,[1]belterület!$D:$H,5,FALSE)</f>
        <v>átszállás</v>
      </c>
      <c r="J1318" s="6" t="str">
        <f>VLOOKUP(A1318,[1]belterület!$D:$I,6,FALSE)</f>
        <v>1990.12.18</v>
      </c>
    </row>
    <row r="1319" spans="1:10" s="28" customFormat="1" x14ac:dyDescent="0.25">
      <c r="A1319" s="8" t="s">
        <v>3000</v>
      </c>
      <c r="B1319" s="8" t="s">
        <v>9</v>
      </c>
      <c r="C1319" s="8" t="s">
        <v>2999</v>
      </c>
      <c r="D1319" s="8" t="s">
        <v>1582</v>
      </c>
      <c r="E1319" s="8"/>
      <c r="F1319" s="9">
        <v>21.54</v>
      </c>
      <c r="G1319" s="9"/>
      <c r="H1319" s="10" t="s">
        <v>14</v>
      </c>
      <c r="I1319" s="9" t="s">
        <v>1579</v>
      </c>
      <c r="J1319" s="11">
        <v>44532</v>
      </c>
    </row>
    <row r="1320" spans="1:10" s="28" customFormat="1" x14ac:dyDescent="0.25">
      <c r="A1320" s="8" t="s">
        <v>2998</v>
      </c>
      <c r="B1320" s="8" t="s">
        <v>9</v>
      </c>
      <c r="C1320" s="8" t="s">
        <v>2997</v>
      </c>
      <c r="D1320" s="8" t="s">
        <v>1582</v>
      </c>
      <c r="E1320" s="8"/>
      <c r="F1320" s="9">
        <v>21.91</v>
      </c>
      <c r="G1320" s="9"/>
      <c r="H1320" s="10" t="s">
        <v>14</v>
      </c>
      <c r="I1320" s="9" t="s">
        <v>1579</v>
      </c>
      <c r="J1320" s="11">
        <v>44532</v>
      </c>
    </row>
    <row r="1321" spans="1:10" s="28" customFormat="1" x14ac:dyDescent="0.25">
      <c r="A1321" s="8" t="s">
        <v>2996</v>
      </c>
      <c r="B1321" s="8" t="s">
        <v>9</v>
      </c>
      <c r="C1321" s="8" t="s">
        <v>2995</v>
      </c>
      <c r="D1321" s="8" t="s">
        <v>1582</v>
      </c>
      <c r="E1321" s="8"/>
      <c r="F1321" s="9">
        <v>21.91</v>
      </c>
      <c r="G1321" s="9"/>
      <c r="H1321" s="10" t="s">
        <v>14</v>
      </c>
      <c r="I1321" s="9" t="s">
        <v>1579</v>
      </c>
      <c r="J1321" s="11">
        <v>44532</v>
      </c>
    </row>
    <row r="1322" spans="1:10" s="28" customFormat="1" x14ac:dyDescent="0.25">
      <c r="A1322" s="8" t="s">
        <v>2994</v>
      </c>
      <c r="B1322" s="8" t="s">
        <v>9</v>
      </c>
      <c r="C1322" s="8" t="s">
        <v>2993</v>
      </c>
      <c r="D1322" s="8" t="s">
        <v>1582</v>
      </c>
      <c r="E1322" s="8"/>
      <c r="F1322" s="9">
        <v>21.54</v>
      </c>
      <c r="G1322" s="9"/>
      <c r="H1322" s="10" t="s">
        <v>14</v>
      </c>
      <c r="I1322" s="9" t="s">
        <v>1579</v>
      </c>
      <c r="J1322" s="11">
        <v>44532</v>
      </c>
    </row>
    <row r="1323" spans="1:10" s="28" customFormat="1" x14ac:dyDescent="0.25">
      <c r="A1323" s="8" t="s">
        <v>2992</v>
      </c>
      <c r="B1323" s="8" t="s">
        <v>9</v>
      </c>
      <c r="C1323" s="8" t="s">
        <v>2991</v>
      </c>
      <c r="D1323" s="8" t="s">
        <v>1582</v>
      </c>
      <c r="E1323" s="8"/>
      <c r="F1323" s="9">
        <v>21.91</v>
      </c>
      <c r="G1323" s="9"/>
      <c r="H1323" s="10" t="s">
        <v>14</v>
      </c>
      <c r="I1323" s="9" t="s">
        <v>1579</v>
      </c>
      <c r="J1323" s="11">
        <v>44532</v>
      </c>
    </row>
    <row r="1324" spans="1:10" s="28" customFormat="1" x14ac:dyDescent="0.25">
      <c r="A1324" s="8" t="s">
        <v>2990</v>
      </c>
      <c r="B1324" s="8" t="s">
        <v>9</v>
      </c>
      <c r="C1324" s="8" t="s">
        <v>2989</v>
      </c>
      <c r="D1324" s="8" t="s">
        <v>1582</v>
      </c>
      <c r="E1324" s="8"/>
      <c r="F1324" s="9">
        <v>21.91</v>
      </c>
      <c r="G1324" s="9"/>
      <c r="H1324" s="10" t="s">
        <v>14</v>
      </c>
      <c r="I1324" s="9" t="s">
        <v>1579</v>
      </c>
      <c r="J1324" s="11">
        <v>44532</v>
      </c>
    </row>
    <row r="1325" spans="1:10" s="28" customFormat="1" x14ac:dyDescent="0.25">
      <c r="A1325" s="8" t="s">
        <v>2988</v>
      </c>
      <c r="B1325" s="8" t="s">
        <v>9</v>
      </c>
      <c r="C1325" s="8" t="s">
        <v>2987</v>
      </c>
      <c r="D1325" s="8" t="s">
        <v>1582</v>
      </c>
      <c r="E1325" s="8"/>
      <c r="F1325" s="9">
        <v>21.91</v>
      </c>
      <c r="G1325" s="9"/>
      <c r="H1325" s="10" t="s">
        <v>14</v>
      </c>
      <c r="I1325" s="9" t="s">
        <v>1579</v>
      </c>
      <c r="J1325" s="11">
        <v>44532</v>
      </c>
    </row>
    <row r="1326" spans="1:10" s="28" customFormat="1" x14ac:dyDescent="0.25">
      <c r="A1326" s="8" t="s">
        <v>2986</v>
      </c>
      <c r="B1326" s="8" t="s">
        <v>9</v>
      </c>
      <c r="C1326" s="8" t="s">
        <v>2985</v>
      </c>
      <c r="D1326" s="8" t="s">
        <v>1582</v>
      </c>
      <c r="E1326" s="8"/>
      <c r="F1326" s="9">
        <v>21.91</v>
      </c>
      <c r="G1326" s="9"/>
      <c r="H1326" s="10" t="s">
        <v>14</v>
      </c>
      <c r="I1326" s="9" t="s">
        <v>1579</v>
      </c>
      <c r="J1326" s="11">
        <v>44532</v>
      </c>
    </row>
    <row r="1327" spans="1:10" s="28" customFormat="1" x14ac:dyDescent="0.25">
      <c r="A1327" s="8" t="s">
        <v>2984</v>
      </c>
      <c r="B1327" s="8" t="s">
        <v>9</v>
      </c>
      <c r="C1327" s="8" t="s">
        <v>2983</v>
      </c>
      <c r="D1327" s="8" t="s">
        <v>1582</v>
      </c>
      <c r="E1327" s="8"/>
      <c r="F1327" s="9">
        <v>21.91</v>
      </c>
      <c r="G1327" s="9"/>
      <c r="H1327" s="10" t="s">
        <v>14</v>
      </c>
      <c r="I1327" s="9" t="s">
        <v>1579</v>
      </c>
      <c r="J1327" s="11">
        <v>44532</v>
      </c>
    </row>
    <row r="1328" spans="1:10" s="28" customFormat="1" x14ac:dyDescent="0.25">
      <c r="A1328" s="8" t="s">
        <v>2982</v>
      </c>
      <c r="B1328" s="8" t="s">
        <v>9</v>
      </c>
      <c r="C1328" s="8" t="s">
        <v>2981</v>
      </c>
      <c r="D1328" s="8" t="s">
        <v>1582</v>
      </c>
      <c r="E1328" s="8"/>
      <c r="F1328" s="9">
        <v>21.91</v>
      </c>
      <c r="G1328" s="9"/>
      <c r="H1328" s="10" t="s">
        <v>14</v>
      </c>
      <c r="I1328" s="9" t="s">
        <v>1579</v>
      </c>
      <c r="J1328" s="11">
        <v>44532</v>
      </c>
    </row>
    <row r="1329" spans="1:10" s="28" customFormat="1" x14ac:dyDescent="0.25">
      <c r="A1329" s="8" t="s">
        <v>2980</v>
      </c>
      <c r="B1329" s="8" t="s">
        <v>9</v>
      </c>
      <c r="C1329" s="8" t="s">
        <v>2979</v>
      </c>
      <c r="D1329" s="8" t="s">
        <v>1582</v>
      </c>
      <c r="E1329" s="8"/>
      <c r="F1329" s="9">
        <v>21.54</v>
      </c>
      <c r="G1329" s="9"/>
      <c r="H1329" s="10" t="s">
        <v>14</v>
      </c>
      <c r="I1329" s="9" t="s">
        <v>1579</v>
      </c>
      <c r="J1329" s="11">
        <v>44532</v>
      </c>
    </row>
    <row r="1330" spans="1:10" s="28" customFormat="1" x14ac:dyDescent="0.25">
      <c r="A1330" s="8" t="s">
        <v>2978</v>
      </c>
      <c r="B1330" s="8" t="s">
        <v>9</v>
      </c>
      <c r="C1330" s="8" t="s">
        <v>2977</v>
      </c>
      <c r="D1330" s="8" t="s">
        <v>1582</v>
      </c>
      <c r="E1330" s="8"/>
      <c r="F1330" s="9">
        <v>21.91</v>
      </c>
      <c r="G1330" s="9"/>
      <c r="H1330" s="10" t="s">
        <v>14</v>
      </c>
      <c r="I1330" s="9" t="s">
        <v>1579</v>
      </c>
      <c r="J1330" s="11">
        <v>44532</v>
      </c>
    </row>
    <row r="1331" spans="1:10" s="28" customFormat="1" x14ac:dyDescent="0.25">
      <c r="A1331" s="8" t="s">
        <v>2976</v>
      </c>
      <c r="B1331" s="8" t="s">
        <v>9</v>
      </c>
      <c r="C1331" s="8" t="s">
        <v>2975</v>
      </c>
      <c r="D1331" s="8" t="s">
        <v>1582</v>
      </c>
      <c r="E1331" s="8"/>
      <c r="F1331" s="9">
        <v>21.91</v>
      </c>
      <c r="G1331" s="9"/>
      <c r="H1331" s="10" t="s">
        <v>14</v>
      </c>
      <c r="I1331" s="9" t="s">
        <v>1579</v>
      </c>
      <c r="J1331" s="11">
        <v>44532</v>
      </c>
    </row>
    <row r="1332" spans="1:10" s="28" customFormat="1" x14ac:dyDescent="0.25">
      <c r="A1332" s="8" t="s">
        <v>2974</v>
      </c>
      <c r="B1332" s="8" t="s">
        <v>9</v>
      </c>
      <c r="C1332" s="8" t="s">
        <v>2973</v>
      </c>
      <c r="D1332" s="8" t="s">
        <v>1582</v>
      </c>
      <c r="E1332" s="8"/>
      <c r="F1332" s="9">
        <v>21.91</v>
      </c>
      <c r="G1332" s="9"/>
      <c r="H1332" s="10" t="s">
        <v>14</v>
      </c>
      <c r="I1332" s="9" t="s">
        <v>1579</v>
      </c>
      <c r="J1332" s="11">
        <v>44532</v>
      </c>
    </row>
    <row r="1333" spans="1:10" s="28" customFormat="1" x14ac:dyDescent="0.25">
      <c r="A1333" s="8" t="s">
        <v>2972</v>
      </c>
      <c r="B1333" s="8" t="s">
        <v>9</v>
      </c>
      <c r="C1333" s="8" t="s">
        <v>2971</v>
      </c>
      <c r="D1333" s="8" t="s">
        <v>1582</v>
      </c>
      <c r="E1333" s="8"/>
      <c r="F1333" s="9">
        <v>21.91</v>
      </c>
      <c r="G1333" s="9"/>
      <c r="H1333" s="10" t="s">
        <v>14</v>
      </c>
      <c r="I1333" s="9" t="s">
        <v>1579</v>
      </c>
      <c r="J1333" s="11">
        <v>44532</v>
      </c>
    </row>
    <row r="1334" spans="1:10" s="28" customFormat="1" x14ac:dyDescent="0.25">
      <c r="A1334" s="8" t="s">
        <v>2970</v>
      </c>
      <c r="B1334" s="8" t="s">
        <v>9</v>
      </c>
      <c r="C1334" s="8" t="s">
        <v>2969</v>
      </c>
      <c r="D1334" s="8" t="s">
        <v>1582</v>
      </c>
      <c r="E1334" s="8"/>
      <c r="F1334" s="9">
        <v>21.91</v>
      </c>
      <c r="G1334" s="9"/>
      <c r="H1334" s="10" t="s">
        <v>14</v>
      </c>
      <c r="I1334" s="9" t="s">
        <v>1579</v>
      </c>
      <c r="J1334" s="11">
        <v>44532</v>
      </c>
    </row>
    <row r="1335" spans="1:10" s="28" customFormat="1" x14ac:dyDescent="0.25">
      <c r="A1335" s="8" t="s">
        <v>2968</v>
      </c>
      <c r="B1335" s="8" t="s">
        <v>9</v>
      </c>
      <c r="C1335" s="8" t="s">
        <v>2967</v>
      </c>
      <c r="D1335" s="8" t="s">
        <v>1582</v>
      </c>
      <c r="E1335" s="8"/>
      <c r="F1335" s="9">
        <v>21.91</v>
      </c>
      <c r="G1335" s="9"/>
      <c r="H1335" s="10" t="s">
        <v>14</v>
      </c>
      <c r="I1335" s="9" t="s">
        <v>1579</v>
      </c>
      <c r="J1335" s="11">
        <v>44532</v>
      </c>
    </row>
    <row r="1336" spans="1:10" s="28" customFormat="1" x14ac:dyDescent="0.25">
      <c r="A1336" s="8" t="s">
        <v>2966</v>
      </c>
      <c r="B1336" s="8" t="s">
        <v>9</v>
      </c>
      <c r="C1336" s="8" t="s">
        <v>2965</v>
      </c>
      <c r="D1336" s="8" t="s">
        <v>1582</v>
      </c>
      <c r="E1336" s="8"/>
      <c r="F1336" s="9">
        <v>21.91</v>
      </c>
      <c r="G1336" s="9"/>
      <c r="H1336" s="10" t="s">
        <v>14</v>
      </c>
      <c r="I1336" s="9" t="s">
        <v>1579</v>
      </c>
      <c r="J1336" s="11">
        <v>44532</v>
      </c>
    </row>
    <row r="1337" spans="1:10" s="28" customFormat="1" x14ac:dyDescent="0.25">
      <c r="A1337" s="8" t="s">
        <v>2964</v>
      </c>
      <c r="B1337" s="8" t="s">
        <v>9</v>
      </c>
      <c r="C1337" s="8" t="s">
        <v>2963</v>
      </c>
      <c r="D1337" s="8" t="s">
        <v>1582</v>
      </c>
      <c r="E1337" s="8"/>
      <c r="F1337" s="9">
        <v>21.54</v>
      </c>
      <c r="G1337" s="9"/>
      <c r="H1337" s="10" t="s">
        <v>14</v>
      </c>
      <c r="I1337" s="9" t="s">
        <v>1579</v>
      </c>
      <c r="J1337" s="11">
        <v>44532</v>
      </c>
    </row>
    <row r="1338" spans="1:10" s="28" customFormat="1" x14ac:dyDescent="0.25">
      <c r="A1338" s="8" t="s">
        <v>2962</v>
      </c>
      <c r="B1338" s="8" t="s">
        <v>9</v>
      </c>
      <c r="C1338" s="8" t="s">
        <v>2961</v>
      </c>
      <c r="D1338" s="8" t="s">
        <v>1582</v>
      </c>
      <c r="E1338" s="8"/>
      <c r="F1338" s="9">
        <v>21.91</v>
      </c>
      <c r="G1338" s="9"/>
      <c r="H1338" s="10" t="s">
        <v>14</v>
      </c>
      <c r="I1338" s="9" t="s">
        <v>1579</v>
      </c>
      <c r="J1338" s="11">
        <v>44532</v>
      </c>
    </row>
    <row r="1339" spans="1:10" s="28" customFormat="1" x14ac:dyDescent="0.25">
      <c r="A1339" s="8" t="s">
        <v>2960</v>
      </c>
      <c r="B1339" s="8" t="s">
        <v>9</v>
      </c>
      <c r="C1339" s="8" t="s">
        <v>2959</v>
      </c>
      <c r="D1339" s="8" t="s">
        <v>1582</v>
      </c>
      <c r="E1339" s="8"/>
      <c r="F1339" s="9">
        <v>21.91</v>
      </c>
      <c r="G1339" s="9"/>
      <c r="H1339" s="10" t="s">
        <v>14</v>
      </c>
      <c r="I1339" s="9" t="s">
        <v>1579</v>
      </c>
      <c r="J1339" s="11">
        <v>44532</v>
      </c>
    </row>
    <row r="1340" spans="1:10" s="28" customFormat="1" x14ac:dyDescent="0.25">
      <c r="A1340" s="8" t="s">
        <v>2958</v>
      </c>
      <c r="B1340" s="8" t="s">
        <v>9</v>
      </c>
      <c r="C1340" s="8" t="s">
        <v>2957</v>
      </c>
      <c r="D1340" s="8" t="s">
        <v>1582</v>
      </c>
      <c r="E1340" s="8"/>
      <c r="F1340" s="9">
        <v>21.91</v>
      </c>
      <c r="G1340" s="9"/>
      <c r="H1340" s="10" t="s">
        <v>14</v>
      </c>
      <c r="I1340" s="9" t="s">
        <v>1579</v>
      </c>
      <c r="J1340" s="11">
        <v>44532</v>
      </c>
    </row>
    <row r="1341" spans="1:10" s="28" customFormat="1" x14ac:dyDescent="0.25">
      <c r="A1341" s="8" t="s">
        <v>2956</v>
      </c>
      <c r="B1341" s="8" t="s">
        <v>9</v>
      </c>
      <c r="C1341" s="8" t="s">
        <v>2955</v>
      </c>
      <c r="D1341" s="8" t="s">
        <v>1582</v>
      </c>
      <c r="E1341" s="8"/>
      <c r="F1341" s="9">
        <v>21.91</v>
      </c>
      <c r="G1341" s="9"/>
      <c r="H1341" s="10" t="s">
        <v>14</v>
      </c>
      <c r="I1341" s="9" t="s">
        <v>1579</v>
      </c>
      <c r="J1341" s="11">
        <v>44532</v>
      </c>
    </row>
    <row r="1342" spans="1:10" s="28" customFormat="1" x14ac:dyDescent="0.25">
      <c r="A1342" s="8" t="s">
        <v>2954</v>
      </c>
      <c r="B1342" s="8" t="s">
        <v>9</v>
      </c>
      <c r="C1342" s="8" t="s">
        <v>2953</v>
      </c>
      <c r="D1342" s="8" t="s">
        <v>1582</v>
      </c>
      <c r="E1342" s="8"/>
      <c r="F1342" s="9">
        <v>21.91</v>
      </c>
      <c r="G1342" s="9"/>
      <c r="H1342" s="10" t="s">
        <v>14</v>
      </c>
      <c r="I1342" s="9" t="s">
        <v>1579</v>
      </c>
      <c r="J1342" s="11">
        <v>44532</v>
      </c>
    </row>
    <row r="1343" spans="1:10" s="28" customFormat="1" x14ac:dyDescent="0.25">
      <c r="A1343" s="8" t="s">
        <v>2952</v>
      </c>
      <c r="B1343" s="8" t="s">
        <v>9</v>
      </c>
      <c r="C1343" s="8" t="s">
        <v>2951</v>
      </c>
      <c r="D1343" s="8" t="s">
        <v>1582</v>
      </c>
      <c r="E1343" s="8"/>
      <c r="F1343" s="9">
        <v>21.91</v>
      </c>
      <c r="G1343" s="9"/>
      <c r="H1343" s="10" t="s">
        <v>14</v>
      </c>
      <c r="I1343" s="9" t="s">
        <v>1579</v>
      </c>
      <c r="J1343" s="11">
        <v>44532</v>
      </c>
    </row>
    <row r="1344" spans="1:10" s="28" customFormat="1" x14ac:dyDescent="0.25">
      <c r="A1344" s="8" t="s">
        <v>2950</v>
      </c>
      <c r="B1344" s="8" t="s">
        <v>9</v>
      </c>
      <c r="C1344" s="8" t="s">
        <v>2949</v>
      </c>
      <c r="D1344" s="8" t="s">
        <v>1582</v>
      </c>
      <c r="E1344" s="8"/>
      <c r="F1344" s="9">
        <v>21.54</v>
      </c>
      <c r="G1344" s="9"/>
      <c r="H1344" s="10" t="s">
        <v>14</v>
      </c>
      <c r="I1344" s="9" t="s">
        <v>1579</v>
      </c>
      <c r="J1344" s="11">
        <v>44532</v>
      </c>
    </row>
    <row r="1345" spans="1:10" s="28" customFormat="1" x14ac:dyDescent="0.25">
      <c r="A1345" s="8" t="s">
        <v>2948</v>
      </c>
      <c r="B1345" s="8" t="s">
        <v>9</v>
      </c>
      <c r="C1345" s="8" t="s">
        <v>2947</v>
      </c>
      <c r="D1345" s="8" t="s">
        <v>1582</v>
      </c>
      <c r="E1345" s="8"/>
      <c r="F1345" s="9">
        <v>21.91</v>
      </c>
      <c r="G1345" s="9"/>
      <c r="H1345" s="10" t="s">
        <v>14</v>
      </c>
      <c r="I1345" s="9" t="s">
        <v>1579</v>
      </c>
      <c r="J1345" s="11">
        <v>44532</v>
      </c>
    </row>
    <row r="1346" spans="1:10" s="28" customFormat="1" x14ac:dyDescent="0.25">
      <c r="A1346" s="8" t="s">
        <v>2946</v>
      </c>
      <c r="B1346" s="8" t="s">
        <v>9</v>
      </c>
      <c r="C1346" s="8" t="s">
        <v>2945</v>
      </c>
      <c r="D1346" s="8" t="s">
        <v>1582</v>
      </c>
      <c r="E1346" s="8"/>
      <c r="F1346" s="9">
        <v>21.91</v>
      </c>
      <c r="G1346" s="9"/>
      <c r="H1346" s="10" t="s">
        <v>14</v>
      </c>
      <c r="I1346" s="9" t="s">
        <v>1579</v>
      </c>
      <c r="J1346" s="11">
        <v>44532</v>
      </c>
    </row>
    <row r="1347" spans="1:10" s="28" customFormat="1" x14ac:dyDescent="0.25">
      <c r="A1347" s="8" t="s">
        <v>2944</v>
      </c>
      <c r="B1347" s="8" t="s">
        <v>9</v>
      </c>
      <c r="C1347" s="8" t="s">
        <v>2943</v>
      </c>
      <c r="D1347" s="8" t="s">
        <v>1582</v>
      </c>
      <c r="E1347" s="8"/>
      <c r="F1347" s="9">
        <v>21.91</v>
      </c>
      <c r="G1347" s="9"/>
      <c r="H1347" s="10" t="s">
        <v>14</v>
      </c>
      <c r="I1347" s="9" t="s">
        <v>1579</v>
      </c>
      <c r="J1347" s="11">
        <v>44532</v>
      </c>
    </row>
    <row r="1348" spans="1:10" s="28" customFormat="1" x14ac:dyDescent="0.25">
      <c r="A1348" s="8" t="s">
        <v>2942</v>
      </c>
      <c r="B1348" s="8" t="s">
        <v>9</v>
      </c>
      <c r="C1348" s="8" t="s">
        <v>2941</v>
      </c>
      <c r="D1348" s="8" t="s">
        <v>1582</v>
      </c>
      <c r="E1348" s="8"/>
      <c r="F1348" s="9">
        <v>21.91</v>
      </c>
      <c r="G1348" s="9"/>
      <c r="H1348" s="10" t="s">
        <v>14</v>
      </c>
      <c r="I1348" s="9" t="s">
        <v>1579</v>
      </c>
      <c r="J1348" s="11">
        <v>44532</v>
      </c>
    </row>
    <row r="1349" spans="1:10" s="28" customFormat="1" x14ac:dyDescent="0.25">
      <c r="A1349" s="8" t="s">
        <v>2940</v>
      </c>
      <c r="B1349" s="8" t="s">
        <v>9</v>
      </c>
      <c r="C1349" s="8" t="s">
        <v>2939</v>
      </c>
      <c r="D1349" s="8" t="s">
        <v>1582</v>
      </c>
      <c r="E1349" s="8"/>
      <c r="F1349" s="9">
        <v>21.91</v>
      </c>
      <c r="G1349" s="9"/>
      <c r="H1349" s="10" t="s">
        <v>14</v>
      </c>
      <c r="I1349" s="9" t="s">
        <v>1579</v>
      </c>
      <c r="J1349" s="11">
        <v>44532</v>
      </c>
    </row>
    <row r="1350" spans="1:10" s="28" customFormat="1" x14ac:dyDescent="0.25">
      <c r="A1350" s="8" t="s">
        <v>2938</v>
      </c>
      <c r="B1350" s="8" t="s">
        <v>9</v>
      </c>
      <c r="C1350" s="8" t="s">
        <v>2937</v>
      </c>
      <c r="D1350" s="8" t="s">
        <v>1582</v>
      </c>
      <c r="E1350" s="8"/>
      <c r="F1350" s="9">
        <v>21.91</v>
      </c>
      <c r="G1350" s="9"/>
      <c r="H1350" s="10" t="s">
        <v>14</v>
      </c>
      <c r="I1350" s="9" t="s">
        <v>1579</v>
      </c>
      <c r="J1350" s="11">
        <v>44532</v>
      </c>
    </row>
    <row r="1351" spans="1:10" s="28" customFormat="1" x14ac:dyDescent="0.25">
      <c r="A1351" s="8" t="s">
        <v>2936</v>
      </c>
      <c r="B1351" s="8" t="s">
        <v>9</v>
      </c>
      <c r="C1351" s="8" t="s">
        <v>2935</v>
      </c>
      <c r="D1351" s="8" t="s">
        <v>1582</v>
      </c>
      <c r="E1351" s="8"/>
      <c r="F1351" s="9">
        <v>21.91</v>
      </c>
      <c r="G1351" s="9"/>
      <c r="H1351" s="10" t="s">
        <v>14</v>
      </c>
      <c r="I1351" s="9" t="s">
        <v>1579</v>
      </c>
      <c r="J1351" s="11">
        <v>44532</v>
      </c>
    </row>
    <row r="1352" spans="1:10" s="28" customFormat="1" x14ac:dyDescent="0.25">
      <c r="A1352" s="8" t="s">
        <v>2934</v>
      </c>
      <c r="B1352" s="8" t="s">
        <v>9</v>
      </c>
      <c r="C1352" s="8" t="s">
        <v>2933</v>
      </c>
      <c r="D1352" s="8" t="s">
        <v>1582</v>
      </c>
      <c r="E1352" s="8"/>
      <c r="F1352" s="9">
        <v>21.54</v>
      </c>
      <c r="G1352" s="9"/>
      <c r="H1352" s="10" t="s">
        <v>14</v>
      </c>
      <c r="I1352" s="9" t="s">
        <v>1579</v>
      </c>
      <c r="J1352" s="11">
        <v>44532</v>
      </c>
    </row>
    <row r="1353" spans="1:10" s="28" customFormat="1" x14ac:dyDescent="0.25">
      <c r="A1353" s="8" t="s">
        <v>2932</v>
      </c>
      <c r="B1353" s="8" t="s">
        <v>9</v>
      </c>
      <c r="C1353" s="8" t="s">
        <v>2931</v>
      </c>
      <c r="D1353" s="8" t="s">
        <v>1582</v>
      </c>
      <c r="E1353" s="8"/>
      <c r="F1353" s="9">
        <v>21.91</v>
      </c>
      <c r="G1353" s="9"/>
      <c r="H1353" s="10" t="s">
        <v>14</v>
      </c>
      <c r="I1353" s="9" t="s">
        <v>1579</v>
      </c>
      <c r="J1353" s="11">
        <v>44532</v>
      </c>
    </row>
    <row r="1354" spans="1:10" s="28" customFormat="1" x14ac:dyDescent="0.25">
      <c r="A1354" s="8" t="s">
        <v>2930</v>
      </c>
      <c r="B1354" s="8" t="s">
        <v>9</v>
      </c>
      <c r="C1354" s="8" t="s">
        <v>2929</v>
      </c>
      <c r="D1354" s="8" t="s">
        <v>1582</v>
      </c>
      <c r="E1354" s="8"/>
      <c r="F1354" s="9">
        <v>21.91</v>
      </c>
      <c r="G1354" s="9"/>
      <c r="H1354" s="10" t="s">
        <v>14</v>
      </c>
      <c r="I1354" s="9" t="s">
        <v>1579</v>
      </c>
      <c r="J1354" s="11">
        <v>44532</v>
      </c>
    </row>
    <row r="1355" spans="1:10" s="28" customFormat="1" x14ac:dyDescent="0.25">
      <c r="A1355" s="8" t="s">
        <v>2928</v>
      </c>
      <c r="B1355" s="8" t="s">
        <v>9</v>
      </c>
      <c r="C1355" s="8" t="s">
        <v>2927</v>
      </c>
      <c r="D1355" s="8" t="s">
        <v>1582</v>
      </c>
      <c r="E1355" s="8"/>
      <c r="F1355" s="9">
        <v>21.91</v>
      </c>
      <c r="G1355" s="9"/>
      <c r="H1355" s="10" t="s">
        <v>14</v>
      </c>
      <c r="I1355" s="9" t="s">
        <v>1579</v>
      </c>
      <c r="J1355" s="11">
        <v>44532</v>
      </c>
    </row>
    <row r="1356" spans="1:10" s="28" customFormat="1" x14ac:dyDescent="0.25">
      <c r="A1356" s="8" t="s">
        <v>2926</v>
      </c>
      <c r="B1356" s="8" t="s">
        <v>9</v>
      </c>
      <c r="C1356" s="8" t="s">
        <v>2925</v>
      </c>
      <c r="D1356" s="8" t="s">
        <v>1582</v>
      </c>
      <c r="E1356" s="8"/>
      <c r="F1356" s="9">
        <v>21.91</v>
      </c>
      <c r="G1356" s="9"/>
      <c r="H1356" s="10" t="s">
        <v>14</v>
      </c>
      <c r="I1356" s="9" t="s">
        <v>1579</v>
      </c>
      <c r="J1356" s="11">
        <v>44532</v>
      </c>
    </row>
    <row r="1357" spans="1:10" s="28" customFormat="1" x14ac:dyDescent="0.25">
      <c r="A1357" s="8" t="s">
        <v>2924</v>
      </c>
      <c r="B1357" s="8" t="s">
        <v>9</v>
      </c>
      <c r="C1357" s="8" t="s">
        <v>2923</v>
      </c>
      <c r="D1357" s="8" t="s">
        <v>1582</v>
      </c>
      <c r="E1357" s="8"/>
      <c r="F1357" s="9">
        <v>21.91</v>
      </c>
      <c r="G1357" s="9"/>
      <c r="H1357" s="10" t="s">
        <v>14</v>
      </c>
      <c r="I1357" s="9" t="s">
        <v>1579</v>
      </c>
      <c r="J1357" s="11">
        <v>44532</v>
      </c>
    </row>
    <row r="1358" spans="1:10" s="28" customFormat="1" x14ac:dyDescent="0.25">
      <c r="A1358" s="8" t="s">
        <v>2922</v>
      </c>
      <c r="B1358" s="8" t="s">
        <v>9</v>
      </c>
      <c r="C1358" s="8" t="s">
        <v>2921</v>
      </c>
      <c r="D1358" s="8" t="s">
        <v>1582</v>
      </c>
      <c r="E1358" s="8"/>
      <c r="F1358" s="9">
        <v>21.91</v>
      </c>
      <c r="G1358" s="9"/>
      <c r="H1358" s="10" t="s">
        <v>14</v>
      </c>
      <c r="I1358" s="9" t="s">
        <v>1579</v>
      </c>
      <c r="J1358" s="11">
        <v>44532</v>
      </c>
    </row>
    <row r="1359" spans="1:10" s="28" customFormat="1" x14ac:dyDescent="0.25">
      <c r="A1359" s="8" t="s">
        <v>2920</v>
      </c>
      <c r="B1359" s="8" t="s">
        <v>9</v>
      </c>
      <c r="C1359" s="8" t="s">
        <v>2919</v>
      </c>
      <c r="D1359" s="8" t="s">
        <v>1582</v>
      </c>
      <c r="E1359" s="8"/>
      <c r="F1359" s="9">
        <v>21.54</v>
      </c>
      <c r="G1359" s="9"/>
      <c r="H1359" s="10" t="s">
        <v>14</v>
      </c>
      <c r="I1359" s="9" t="s">
        <v>1579</v>
      </c>
      <c r="J1359" s="11">
        <v>44532</v>
      </c>
    </row>
    <row r="1360" spans="1:10" s="28" customFormat="1" x14ac:dyDescent="0.25">
      <c r="A1360" s="8" t="s">
        <v>2918</v>
      </c>
      <c r="B1360" s="8" t="s">
        <v>9</v>
      </c>
      <c r="C1360" s="8" t="s">
        <v>2917</v>
      </c>
      <c r="D1360" s="8" t="s">
        <v>1582</v>
      </c>
      <c r="E1360" s="8"/>
      <c r="F1360" s="9">
        <v>21.91</v>
      </c>
      <c r="G1360" s="9"/>
      <c r="H1360" s="10" t="s">
        <v>14</v>
      </c>
      <c r="I1360" s="9" t="s">
        <v>1579</v>
      </c>
      <c r="J1360" s="11">
        <v>44532</v>
      </c>
    </row>
    <row r="1361" spans="1:10" s="28" customFormat="1" x14ac:dyDescent="0.25">
      <c r="A1361" s="8" t="s">
        <v>2916</v>
      </c>
      <c r="B1361" s="8" t="s">
        <v>9</v>
      </c>
      <c r="C1361" s="8" t="s">
        <v>2915</v>
      </c>
      <c r="D1361" s="8" t="s">
        <v>1582</v>
      </c>
      <c r="E1361" s="8"/>
      <c r="F1361" s="9">
        <v>21.91</v>
      </c>
      <c r="G1361" s="9"/>
      <c r="H1361" s="10" t="s">
        <v>14</v>
      </c>
      <c r="I1361" s="9" t="s">
        <v>1579</v>
      </c>
      <c r="J1361" s="11">
        <v>44532</v>
      </c>
    </row>
    <row r="1362" spans="1:10" s="28" customFormat="1" x14ac:dyDescent="0.25">
      <c r="A1362" s="8" t="s">
        <v>2914</v>
      </c>
      <c r="B1362" s="8" t="s">
        <v>9</v>
      </c>
      <c r="C1362" s="8" t="s">
        <v>2913</v>
      </c>
      <c r="D1362" s="8" t="s">
        <v>1582</v>
      </c>
      <c r="E1362" s="8"/>
      <c r="F1362" s="9">
        <v>21.91</v>
      </c>
      <c r="G1362" s="9"/>
      <c r="H1362" s="10" t="s">
        <v>14</v>
      </c>
      <c r="I1362" s="9" t="s">
        <v>1579</v>
      </c>
      <c r="J1362" s="11">
        <v>44532</v>
      </c>
    </row>
    <row r="1363" spans="1:10" s="28" customFormat="1" x14ac:dyDescent="0.25">
      <c r="A1363" s="8" t="s">
        <v>2912</v>
      </c>
      <c r="B1363" s="8" t="s">
        <v>9</v>
      </c>
      <c r="C1363" s="8" t="s">
        <v>2911</v>
      </c>
      <c r="D1363" s="8" t="s">
        <v>1582</v>
      </c>
      <c r="E1363" s="8"/>
      <c r="F1363" s="9">
        <v>21.91</v>
      </c>
      <c r="G1363" s="9"/>
      <c r="H1363" s="10" t="s">
        <v>14</v>
      </c>
      <c r="I1363" s="9" t="s">
        <v>1579</v>
      </c>
      <c r="J1363" s="11">
        <v>44532</v>
      </c>
    </row>
    <row r="1364" spans="1:10" s="28" customFormat="1" x14ac:dyDescent="0.25">
      <c r="A1364" s="8" t="s">
        <v>2910</v>
      </c>
      <c r="B1364" s="8" t="s">
        <v>9</v>
      </c>
      <c r="C1364" s="8" t="s">
        <v>2909</v>
      </c>
      <c r="D1364" s="8" t="s">
        <v>1582</v>
      </c>
      <c r="E1364" s="8"/>
      <c r="F1364" s="9">
        <v>21.91</v>
      </c>
      <c r="G1364" s="9"/>
      <c r="H1364" s="10" t="s">
        <v>14</v>
      </c>
      <c r="I1364" s="9" t="s">
        <v>1579</v>
      </c>
      <c r="J1364" s="11">
        <v>44532</v>
      </c>
    </row>
    <row r="1365" spans="1:10" s="28" customFormat="1" x14ac:dyDescent="0.25">
      <c r="A1365" s="8" t="s">
        <v>2908</v>
      </c>
      <c r="B1365" s="8" t="s">
        <v>9</v>
      </c>
      <c r="C1365" s="8" t="s">
        <v>2907</v>
      </c>
      <c r="D1365" s="8" t="s">
        <v>1582</v>
      </c>
      <c r="E1365" s="8"/>
      <c r="F1365" s="9">
        <v>21.91</v>
      </c>
      <c r="G1365" s="9"/>
      <c r="H1365" s="10" t="s">
        <v>14</v>
      </c>
      <c r="I1365" s="9" t="s">
        <v>1579</v>
      </c>
      <c r="J1365" s="11">
        <v>44532</v>
      </c>
    </row>
    <row r="1366" spans="1:10" s="28" customFormat="1" x14ac:dyDescent="0.25">
      <c r="A1366" s="8" t="s">
        <v>2906</v>
      </c>
      <c r="B1366" s="8" t="s">
        <v>9</v>
      </c>
      <c r="C1366" s="8" t="s">
        <v>2905</v>
      </c>
      <c r="D1366" s="8" t="s">
        <v>1582</v>
      </c>
      <c r="E1366" s="8"/>
      <c r="F1366" s="9">
        <v>21.91</v>
      </c>
      <c r="G1366" s="9"/>
      <c r="H1366" s="10" t="s">
        <v>14</v>
      </c>
      <c r="I1366" s="9" t="s">
        <v>1579</v>
      </c>
      <c r="J1366" s="11">
        <v>44532</v>
      </c>
    </row>
    <row r="1367" spans="1:10" s="28" customFormat="1" x14ac:dyDescent="0.25">
      <c r="A1367" s="8" t="s">
        <v>2904</v>
      </c>
      <c r="B1367" s="8" t="s">
        <v>9</v>
      </c>
      <c r="C1367" s="8" t="s">
        <v>2903</v>
      </c>
      <c r="D1367" s="8" t="s">
        <v>1582</v>
      </c>
      <c r="E1367" s="8"/>
      <c r="F1367" s="9">
        <v>21.54</v>
      </c>
      <c r="G1367" s="9"/>
      <c r="H1367" s="10" t="s">
        <v>14</v>
      </c>
      <c r="I1367" s="9" t="s">
        <v>1579</v>
      </c>
      <c r="J1367" s="11">
        <v>44532</v>
      </c>
    </row>
    <row r="1368" spans="1:10" s="28" customFormat="1" x14ac:dyDescent="0.25">
      <c r="A1368" s="8" t="s">
        <v>2902</v>
      </c>
      <c r="B1368" s="8" t="s">
        <v>9</v>
      </c>
      <c r="C1368" s="8" t="s">
        <v>2901</v>
      </c>
      <c r="D1368" s="8" t="s">
        <v>1582</v>
      </c>
      <c r="E1368" s="8"/>
      <c r="F1368" s="9">
        <v>21.91</v>
      </c>
      <c r="G1368" s="9"/>
      <c r="H1368" s="10" t="s">
        <v>14</v>
      </c>
      <c r="I1368" s="9" t="s">
        <v>1579</v>
      </c>
      <c r="J1368" s="11">
        <v>44532</v>
      </c>
    </row>
    <row r="1369" spans="1:10" s="28" customFormat="1" x14ac:dyDescent="0.25">
      <c r="A1369" s="8" t="s">
        <v>2900</v>
      </c>
      <c r="B1369" s="8" t="s">
        <v>9</v>
      </c>
      <c r="C1369" s="8" t="s">
        <v>2899</v>
      </c>
      <c r="D1369" s="8" t="s">
        <v>1582</v>
      </c>
      <c r="E1369" s="8"/>
      <c r="F1369" s="9">
        <v>21.91</v>
      </c>
      <c r="G1369" s="9"/>
      <c r="H1369" s="10" t="s">
        <v>14</v>
      </c>
      <c r="I1369" s="9" t="s">
        <v>1579</v>
      </c>
      <c r="J1369" s="11">
        <v>44532</v>
      </c>
    </row>
    <row r="1370" spans="1:10" s="28" customFormat="1" x14ac:dyDescent="0.25">
      <c r="A1370" s="8" t="s">
        <v>2898</v>
      </c>
      <c r="B1370" s="8" t="s">
        <v>9</v>
      </c>
      <c r="C1370" s="8" t="s">
        <v>2897</v>
      </c>
      <c r="D1370" s="8" t="s">
        <v>1582</v>
      </c>
      <c r="E1370" s="8"/>
      <c r="F1370" s="9">
        <v>21.91</v>
      </c>
      <c r="G1370" s="9"/>
      <c r="H1370" s="10" t="s">
        <v>14</v>
      </c>
      <c r="I1370" s="9" t="s">
        <v>1579</v>
      </c>
      <c r="J1370" s="11">
        <v>44532</v>
      </c>
    </row>
    <row r="1371" spans="1:10" s="28" customFormat="1" x14ac:dyDescent="0.25">
      <c r="A1371" s="8" t="s">
        <v>2896</v>
      </c>
      <c r="B1371" s="8" t="s">
        <v>9</v>
      </c>
      <c r="C1371" s="8" t="s">
        <v>2895</v>
      </c>
      <c r="D1371" s="8" t="s">
        <v>1582</v>
      </c>
      <c r="E1371" s="8"/>
      <c r="F1371" s="9">
        <v>21.91</v>
      </c>
      <c r="G1371" s="9"/>
      <c r="H1371" s="10" t="s">
        <v>14</v>
      </c>
      <c r="I1371" s="9" t="s">
        <v>1579</v>
      </c>
      <c r="J1371" s="11">
        <v>44532</v>
      </c>
    </row>
    <row r="1372" spans="1:10" s="28" customFormat="1" x14ac:dyDescent="0.25">
      <c r="A1372" s="8" t="s">
        <v>2894</v>
      </c>
      <c r="B1372" s="8" t="s">
        <v>9</v>
      </c>
      <c r="C1372" s="8" t="s">
        <v>2893</v>
      </c>
      <c r="D1372" s="8" t="s">
        <v>1582</v>
      </c>
      <c r="E1372" s="8"/>
      <c r="F1372" s="9">
        <v>21.91</v>
      </c>
      <c r="G1372" s="9"/>
      <c r="H1372" s="10" t="s">
        <v>14</v>
      </c>
      <c r="I1372" s="9" t="s">
        <v>1579</v>
      </c>
      <c r="J1372" s="11">
        <v>44532</v>
      </c>
    </row>
    <row r="1373" spans="1:10" s="28" customFormat="1" x14ac:dyDescent="0.25">
      <c r="A1373" s="8" t="s">
        <v>2892</v>
      </c>
      <c r="B1373" s="8" t="s">
        <v>9</v>
      </c>
      <c r="C1373" s="8" t="s">
        <v>2891</v>
      </c>
      <c r="D1373" s="8" t="s">
        <v>1582</v>
      </c>
      <c r="E1373" s="8"/>
      <c r="F1373" s="9">
        <v>21.91</v>
      </c>
      <c r="G1373" s="9"/>
      <c r="H1373" s="10" t="s">
        <v>14</v>
      </c>
      <c r="I1373" s="9" t="s">
        <v>1579</v>
      </c>
      <c r="J1373" s="11">
        <v>44532</v>
      </c>
    </row>
    <row r="1374" spans="1:10" s="28" customFormat="1" x14ac:dyDescent="0.25">
      <c r="A1374" s="8" t="s">
        <v>2890</v>
      </c>
      <c r="B1374" s="8" t="s">
        <v>9</v>
      </c>
      <c r="C1374" s="8" t="s">
        <v>2889</v>
      </c>
      <c r="D1374" s="8" t="s">
        <v>1582</v>
      </c>
      <c r="E1374" s="8"/>
      <c r="F1374" s="9">
        <v>21.54</v>
      </c>
      <c r="G1374" s="9"/>
      <c r="H1374" s="10" t="s">
        <v>14</v>
      </c>
      <c r="I1374" s="9" t="s">
        <v>1579</v>
      </c>
      <c r="J1374" s="11">
        <v>44532</v>
      </c>
    </row>
    <row r="1375" spans="1:10" s="28" customFormat="1" x14ac:dyDescent="0.25">
      <c r="A1375" s="8" t="s">
        <v>2888</v>
      </c>
      <c r="B1375" s="8" t="s">
        <v>9</v>
      </c>
      <c r="C1375" s="8" t="s">
        <v>2887</v>
      </c>
      <c r="D1375" s="8" t="s">
        <v>1582</v>
      </c>
      <c r="E1375" s="8"/>
      <c r="F1375" s="9">
        <v>21.91</v>
      </c>
      <c r="G1375" s="9"/>
      <c r="H1375" s="10" t="s">
        <v>14</v>
      </c>
      <c r="I1375" s="9" t="s">
        <v>1579</v>
      </c>
      <c r="J1375" s="11">
        <v>44532</v>
      </c>
    </row>
    <row r="1376" spans="1:10" s="28" customFormat="1" x14ac:dyDescent="0.25">
      <c r="A1376" s="8" t="s">
        <v>2886</v>
      </c>
      <c r="B1376" s="8" t="s">
        <v>9</v>
      </c>
      <c r="C1376" s="8" t="s">
        <v>2885</v>
      </c>
      <c r="D1376" s="8" t="s">
        <v>1582</v>
      </c>
      <c r="E1376" s="8"/>
      <c r="F1376" s="9">
        <v>21.91</v>
      </c>
      <c r="G1376" s="9"/>
      <c r="H1376" s="10" t="s">
        <v>14</v>
      </c>
      <c r="I1376" s="9" t="s">
        <v>1579</v>
      </c>
      <c r="J1376" s="11">
        <v>44532</v>
      </c>
    </row>
    <row r="1377" spans="1:10" s="28" customFormat="1" x14ac:dyDescent="0.25">
      <c r="A1377" s="8" t="s">
        <v>2884</v>
      </c>
      <c r="B1377" s="8" t="s">
        <v>9</v>
      </c>
      <c r="C1377" s="8" t="s">
        <v>2883</v>
      </c>
      <c r="D1377" s="8" t="s">
        <v>1582</v>
      </c>
      <c r="E1377" s="8"/>
      <c r="F1377" s="9">
        <v>21.91</v>
      </c>
      <c r="G1377" s="9"/>
      <c r="H1377" s="10" t="s">
        <v>14</v>
      </c>
      <c r="I1377" s="9" t="s">
        <v>1579</v>
      </c>
      <c r="J1377" s="11">
        <v>44532</v>
      </c>
    </row>
    <row r="1378" spans="1:10" s="28" customFormat="1" x14ac:dyDescent="0.25">
      <c r="A1378" s="8" t="s">
        <v>2882</v>
      </c>
      <c r="B1378" s="8" t="s">
        <v>9</v>
      </c>
      <c r="C1378" s="8" t="s">
        <v>2881</v>
      </c>
      <c r="D1378" s="8" t="s">
        <v>1582</v>
      </c>
      <c r="E1378" s="8"/>
      <c r="F1378" s="9">
        <v>21.91</v>
      </c>
      <c r="G1378" s="9"/>
      <c r="H1378" s="10" t="s">
        <v>14</v>
      </c>
      <c r="I1378" s="9" t="s">
        <v>1579</v>
      </c>
      <c r="J1378" s="11">
        <v>44532</v>
      </c>
    </row>
    <row r="1379" spans="1:10" s="28" customFormat="1" x14ac:dyDescent="0.25">
      <c r="A1379" s="8" t="s">
        <v>2880</v>
      </c>
      <c r="B1379" s="8" t="s">
        <v>9</v>
      </c>
      <c r="C1379" s="8" t="s">
        <v>2879</v>
      </c>
      <c r="D1379" s="8" t="s">
        <v>1582</v>
      </c>
      <c r="E1379" s="8"/>
      <c r="F1379" s="9">
        <v>21.91</v>
      </c>
      <c r="G1379" s="9"/>
      <c r="H1379" s="10" t="s">
        <v>14</v>
      </c>
      <c r="I1379" s="9" t="s">
        <v>1579</v>
      </c>
      <c r="J1379" s="11">
        <v>44532</v>
      </c>
    </row>
    <row r="1380" spans="1:10" s="28" customFormat="1" x14ac:dyDescent="0.25">
      <c r="A1380" s="8" t="s">
        <v>2878</v>
      </c>
      <c r="B1380" s="8" t="s">
        <v>9</v>
      </c>
      <c r="C1380" s="8" t="s">
        <v>2877</v>
      </c>
      <c r="D1380" s="8" t="s">
        <v>1582</v>
      </c>
      <c r="E1380" s="8"/>
      <c r="F1380" s="9">
        <v>21.91</v>
      </c>
      <c r="G1380" s="9"/>
      <c r="H1380" s="10" t="s">
        <v>14</v>
      </c>
      <c r="I1380" s="9" t="s">
        <v>1579</v>
      </c>
      <c r="J1380" s="11">
        <v>44532</v>
      </c>
    </row>
    <row r="1381" spans="1:10" s="28" customFormat="1" x14ac:dyDescent="0.25">
      <c r="A1381" s="8" t="s">
        <v>2876</v>
      </c>
      <c r="B1381" s="8" t="s">
        <v>9</v>
      </c>
      <c r="C1381" s="8" t="s">
        <v>2875</v>
      </c>
      <c r="D1381" s="8" t="s">
        <v>1582</v>
      </c>
      <c r="E1381" s="8"/>
      <c r="F1381" s="9">
        <v>21.91</v>
      </c>
      <c r="G1381" s="9"/>
      <c r="H1381" s="10" t="s">
        <v>14</v>
      </c>
      <c r="I1381" s="9" t="s">
        <v>1579</v>
      </c>
      <c r="J1381" s="11">
        <v>44532</v>
      </c>
    </row>
    <row r="1382" spans="1:10" s="28" customFormat="1" x14ac:dyDescent="0.25">
      <c r="A1382" s="8" t="s">
        <v>2874</v>
      </c>
      <c r="B1382" s="8" t="s">
        <v>9</v>
      </c>
      <c r="C1382" s="8" t="s">
        <v>2873</v>
      </c>
      <c r="D1382" s="8" t="s">
        <v>1582</v>
      </c>
      <c r="E1382" s="8"/>
      <c r="F1382" s="9">
        <v>21.54</v>
      </c>
      <c r="G1382" s="9"/>
      <c r="H1382" s="10" t="s">
        <v>14</v>
      </c>
      <c r="I1382" s="9" t="s">
        <v>1579</v>
      </c>
      <c r="J1382" s="11">
        <v>44532</v>
      </c>
    </row>
    <row r="1383" spans="1:10" s="28" customFormat="1" x14ac:dyDescent="0.25">
      <c r="A1383" s="8" t="s">
        <v>2872</v>
      </c>
      <c r="B1383" s="8" t="s">
        <v>9</v>
      </c>
      <c r="C1383" s="8" t="s">
        <v>2871</v>
      </c>
      <c r="D1383" s="8" t="s">
        <v>1582</v>
      </c>
      <c r="E1383" s="8"/>
      <c r="F1383" s="9">
        <v>21.91</v>
      </c>
      <c r="G1383" s="9"/>
      <c r="H1383" s="10" t="s">
        <v>14</v>
      </c>
      <c r="I1383" s="9" t="s">
        <v>1579</v>
      </c>
      <c r="J1383" s="11">
        <v>44532</v>
      </c>
    </row>
    <row r="1384" spans="1:10" s="28" customFormat="1" x14ac:dyDescent="0.25">
      <c r="A1384" s="8" t="s">
        <v>2870</v>
      </c>
      <c r="B1384" s="8" t="s">
        <v>9</v>
      </c>
      <c r="C1384" s="8" t="s">
        <v>2869</v>
      </c>
      <c r="D1384" s="8" t="s">
        <v>1582</v>
      </c>
      <c r="E1384" s="8"/>
      <c r="F1384" s="9">
        <v>21.91</v>
      </c>
      <c r="G1384" s="9"/>
      <c r="H1384" s="10" t="s">
        <v>14</v>
      </c>
      <c r="I1384" s="9" t="s">
        <v>1579</v>
      </c>
      <c r="J1384" s="11">
        <v>44532</v>
      </c>
    </row>
    <row r="1385" spans="1:10" s="28" customFormat="1" x14ac:dyDescent="0.25">
      <c r="A1385" s="8" t="s">
        <v>2868</v>
      </c>
      <c r="B1385" s="8" t="s">
        <v>9</v>
      </c>
      <c r="C1385" s="8" t="s">
        <v>2867</v>
      </c>
      <c r="D1385" s="8" t="s">
        <v>1582</v>
      </c>
      <c r="E1385" s="8"/>
      <c r="F1385" s="9">
        <v>21.91</v>
      </c>
      <c r="G1385" s="9"/>
      <c r="H1385" s="10" t="s">
        <v>14</v>
      </c>
      <c r="I1385" s="9" t="s">
        <v>1579</v>
      </c>
      <c r="J1385" s="11">
        <v>44532</v>
      </c>
    </row>
    <row r="1386" spans="1:10" x14ac:dyDescent="0.25">
      <c r="A1386" s="4" t="s">
        <v>877</v>
      </c>
      <c r="B1386" s="5" t="s">
        <v>9</v>
      </c>
      <c r="C1386" s="5" t="s">
        <v>113</v>
      </c>
      <c r="D1386" s="5" t="str">
        <f>VLOOKUP(A1386,[1]belterület!$J:$M,4,FALSE)</f>
        <v>kivett, közterület</v>
      </c>
      <c r="E1386" s="6" t="str">
        <f>VLOOKUP(A1386,[1]belterület!$J:$N,5,FALSE)</f>
        <v>-</v>
      </c>
      <c r="F1386" s="6" t="str">
        <f>VLOOKUP(A1386,[1]belterület!$J:$O,6,FALSE)</f>
        <v>7562</v>
      </c>
      <c r="H1386" s="6" t="str">
        <f>VLOOKUP(A1386,[1]belterület!$D:$F,3,FALSE)</f>
        <v>1/1</v>
      </c>
      <c r="I1386" s="6" t="str">
        <f>VLOOKUP(A1386,[1]belterület!$D:$H,5,FALSE)</f>
        <v>átszállás</v>
      </c>
      <c r="J1386" s="6" t="str">
        <f>VLOOKUP(A1386,[1]belterület!$D:$I,6,FALSE)</f>
        <v>1990.12.18</v>
      </c>
    </row>
    <row r="1387" spans="1:10" x14ac:dyDescent="0.25">
      <c r="A1387" s="4" t="s">
        <v>878</v>
      </c>
      <c r="B1387" s="5" t="s">
        <v>9</v>
      </c>
      <c r="C1387" s="5" t="s">
        <v>879</v>
      </c>
      <c r="D1387" s="5" t="str">
        <f>VLOOKUP(A1387,[1]belterület!$J:$M,4,FALSE)</f>
        <v>kivett, közterület</v>
      </c>
      <c r="E1387" s="6" t="str">
        <f>VLOOKUP(A1387,[1]belterület!$J:$N,5,FALSE)</f>
        <v>-</v>
      </c>
      <c r="F1387" s="6" t="str">
        <f>VLOOKUP(A1387,[1]belterület!$J:$O,6,FALSE)</f>
        <v>7837</v>
      </c>
      <c r="H1387" s="6" t="str">
        <f>VLOOKUP(A1387,[1]belterület!$D:$F,3,FALSE)</f>
        <v>1/1</v>
      </c>
      <c r="I1387" s="6" t="str">
        <f>VLOOKUP(A1387,[1]belterület!$D:$H,5,FALSE)</f>
        <v>átszállás</v>
      </c>
      <c r="J1387" s="6" t="str">
        <f>VLOOKUP(A1387,[1]belterület!$D:$I,6,FALSE)</f>
        <v>1990.12.18</v>
      </c>
    </row>
    <row r="1388" spans="1:10" x14ac:dyDescent="0.25">
      <c r="A1388" s="4" t="s">
        <v>880</v>
      </c>
      <c r="B1388" s="5" t="s">
        <v>9</v>
      </c>
      <c r="C1388" s="5" t="s">
        <v>879</v>
      </c>
      <c r="D1388" s="5" t="str">
        <f>VLOOKUP(A1388,[1]belterület!$J:$M,4,FALSE)</f>
        <v>kivett, közterület</v>
      </c>
      <c r="E1388" s="6" t="str">
        <f>VLOOKUP(A1388,[1]belterület!$J:$N,5,FALSE)</f>
        <v>-</v>
      </c>
      <c r="F1388" s="6" t="str">
        <f>VLOOKUP(A1388,[1]belterület!$J:$O,6,FALSE)</f>
        <v>7755</v>
      </c>
      <c r="H1388" s="6" t="str">
        <f>VLOOKUP(A1388,[1]belterület!$D:$F,3,FALSE)</f>
        <v>1/1</v>
      </c>
      <c r="I1388" s="6" t="str">
        <f>VLOOKUP(A1388,[1]belterület!$D:$H,5,FALSE)</f>
        <v>átszállás</v>
      </c>
      <c r="J1388" s="6" t="str">
        <f>VLOOKUP(A1388,[1]belterület!$D:$I,6,FALSE)</f>
        <v>1990.12.18</v>
      </c>
    </row>
    <row r="1389" spans="1:10" x14ac:dyDescent="0.25">
      <c r="A1389" s="4" t="s">
        <v>881</v>
      </c>
      <c r="B1389" s="5" t="s">
        <v>9</v>
      </c>
      <c r="C1389" s="5" t="s">
        <v>879</v>
      </c>
      <c r="D1389" s="5" t="str">
        <f>VLOOKUP(A1389,[1]belterület!$J:$M,4,FALSE)</f>
        <v>kivett, közterület</v>
      </c>
      <c r="E1389" s="6" t="str">
        <f>VLOOKUP(A1389,[1]belterület!$J:$N,5,FALSE)</f>
        <v>-</v>
      </c>
      <c r="F1389" s="6" t="str">
        <f>VLOOKUP(A1389,[1]belterület!$J:$O,6,FALSE)</f>
        <v>1261</v>
      </c>
      <c r="H1389" s="6" t="str">
        <f>VLOOKUP(A1389,[1]belterület!$D:$F,3,FALSE)</f>
        <v>1/1</v>
      </c>
      <c r="I1389" s="6" t="str">
        <f>VLOOKUP(A1389,[1]belterület!$D:$H,5,FALSE)</f>
        <v>átszállás</v>
      </c>
      <c r="J1389" s="6" t="str">
        <f>VLOOKUP(A1389,[1]belterület!$D:$I,6,FALSE)</f>
        <v>1990.12.18</v>
      </c>
    </row>
    <row r="1390" spans="1:10" x14ac:dyDescent="0.25">
      <c r="A1390" s="4" t="s">
        <v>882</v>
      </c>
      <c r="B1390" s="5" t="s">
        <v>9</v>
      </c>
      <c r="C1390" s="5" t="s">
        <v>57</v>
      </c>
      <c r="D1390" s="5" t="str">
        <f>VLOOKUP(A1390,[1]belterület!$J:$M,4,FALSE)</f>
        <v>kivett, közterület</v>
      </c>
      <c r="E1390" s="6" t="str">
        <f>VLOOKUP(A1390,[1]belterület!$J:$N,5,FALSE)</f>
        <v>3</v>
      </c>
      <c r="F1390" s="6" t="str">
        <f>VLOOKUP(A1390,[1]belterület!$J:$O,6,FALSE)</f>
        <v>1984</v>
      </c>
      <c r="H1390" s="6" t="str">
        <f>VLOOKUP(A1390,[1]belterület!$D:$F,3,FALSE)</f>
        <v>1/1</v>
      </c>
      <c r="I1390" s="6" t="str">
        <f>VLOOKUP(A1390,[1]belterület!$D:$H,5,FALSE)</f>
        <v>átszállás</v>
      </c>
      <c r="J1390" s="6" t="str">
        <f>VLOOKUP(A1390,[1]belterület!$D:$I,6,FALSE)</f>
        <v>1990.12.18</v>
      </c>
    </row>
    <row r="1391" spans="1:10" x14ac:dyDescent="0.25">
      <c r="A1391" s="4" t="s">
        <v>883</v>
      </c>
      <c r="B1391" s="5" t="s">
        <v>9</v>
      </c>
      <c r="C1391" s="5" t="s">
        <v>62</v>
      </c>
      <c r="D1391" s="5" t="str">
        <f>VLOOKUP(A1391,[1]belterület!$J:$M,4,FALSE)</f>
        <v>kivett, közterület</v>
      </c>
      <c r="E1391" s="6" t="str">
        <f>VLOOKUP(A1391,[1]belterület!$J:$N,5,FALSE)</f>
        <v>-</v>
      </c>
      <c r="F1391" s="6" t="str">
        <f>VLOOKUP(A1391,[1]belterület!$J:$O,6,FALSE)</f>
        <v>1042</v>
      </c>
      <c r="H1391" s="6" t="str">
        <f>VLOOKUP(A1391,[1]belterület!$D:$F,3,FALSE)</f>
        <v>1/1</v>
      </c>
      <c r="I1391" s="6" t="str">
        <f>VLOOKUP(A1391,[1]belterület!$D:$H,5,FALSE)</f>
        <v>átszállás</v>
      </c>
      <c r="J1391" s="6" t="str">
        <f>VLOOKUP(A1391,[1]belterület!$D:$I,6,FALSE)</f>
        <v>2006.03.27</v>
      </c>
    </row>
    <row r="1392" spans="1:10" x14ac:dyDescent="0.25">
      <c r="A1392" s="4" t="s">
        <v>884</v>
      </c>
      <c r="B1392" s="5" t="s">
        <v>9</v>
      </c>
      <c r="C1392" s="5" t="s">
        <v>885</v>
      </c>
      <c r="D1392" s="5" t="str">
        <f>VLOOKUP(A1392,[1]belterület!$J:$M,4,FALSE)</f>
        <v>kivett, közterület</v>
      </c>
      <c r="E1392" s="6" t="str">
        <f>VLOOKUP(A1392,[1]belterület!$J:$N,5,FALSE)</f>
        <v>-</v>
      </c>
      <c r="F1392" s="6" t="str">
        <f>VLOOKUP(A1392,[1]belterület!$J:$O,6,FALSE)</f>
        <v>3062</v>
      </c>
      <c r="H1392" s="6" t="str">
        <f>VLOOKUP(A1392,[1]belterület!$D:$F,3,FALSE)</f>
        <v>1/1</v>
      </c>
      <c r="I1392" s="6" t="str">
        <f>VLOOKUP(A1392,[1]belterület!$D:$H,5,FALSE)</f>
        <v>átszállás</v>
      </c>
      <c r="J1392" s="6" t="str">
        <f>VLOOKUP(A1392,[1]belterület!$D:$I,6,FALSE)</f>
        <v>1990.12.18</v>
      </c>
    </row>
    <row r="1393" spans="1:10" x14ac:dyDescent="0.25">
      <c r="A1393" s="4" t="s">
        <v>886</v>
      </c>
      <c r="B1393" s="5" t="s">
        <v>9</v>
      </c>
      <c r="C1393" s="5" t="s">
        <v>885</v>
      </c>
      <c r="D1393" s="5" t="str">
        <f>VLOOKUP(A1393,[1]belterület!$J:$M,4,FALSE)</f>
        <v>kivett, közterület</v>
      </c>
      <c r="E1393" s="6" t="str">
        <f>VLOOKUP(A1393,[1]belterület!$J:$N,5,FALSE)</f>
        <v>-</v>
      </c>
      <c r="F1393" s="6" t="str">
        <f>VLOOKUP(A1393,[1]belterület!$J:$O,6,FALSE)</f>
        <v>5722</v>
      </c>
      <c r="H1393" s="6" t="str">
        <f>VLOOKUP(A1393,[1]belterület!$D:$F,3,FALSE)</f>
        <v>1/1</v>
      </c>
      <c r="I1393" s="6" t="str">
        <f>VLOOKUP(A1393,[1]belterület!$D:$H,5,FALSE)</f>
        <v>átszállás</v>
      </c>
      <c r="J1393" s="6" t="str">
        <f>VLOOKUP(A1393,[1]belterület!$D:$I,6,FALSE)</f>
        <v>1990.12.18</v>
      </c>
    </row>
    <row r="1394" spans="1:10" x14ac:dyDescent="0.25">
      <c r="A1394" s="4" t="s">
        <v>887</v>
      </c>
      <c r="B1394" s="5" t="s">
        <v>9</v>
      </c>
      <c r="C1394" s="5" t="s">
        <v>82</v>
      </c>
      <c r="D1394" s="5" t="str">
        <f>VLOOKUP(A1394,[1]belterület!$J:$M,4,FALSE)</f>
        <v>kivett, közterület</v>
      </c>
      <c r="E1394" s="6" t="str">
        <f>VLOOKUP(A1394,[1]belterület!$J:$N,5,FALSE)</f>
        <v>-</v>
      </c>
      <c r="F1394" s="6" t="str">
        <f>VLOOKUP(A1394,[1]belterület!$J:$O,6,FALSE)</f>
        <v>153</v>
      </c>
      <c r="H1394" s="6" t="str">
        <f>VLOOKUP(A1394,[1]belterület!$D:$F,3,FALSE)</f>
        <v>1/1</v>
      </c>
      <c r="I1394" s="6" t="str">
        <f>VLOOKUP(A1394,[1]belterület!$D:$H,5,FALSE)</f>
        <v>átszállás</v>
      </c>
      <c r="J1394" s="6" t="str">
        <f>VLOOKUP(A1394,[1]belterület!$D:$I,6,FALSE)</f>
        <v>1990.12.18</v>
      </c>
    </row>
    <row r="1395" spans="1:10" x14ac:dyDescent="0.25">
      <c r="A1395" s="4" t="s">
        <v>888</v>
      </c>
      <c r="B1395" s="5" t="s">
        <v>9</v>
      </c>
      <c r="D1395" s="5" t="str">
        <f>VLOOKUP(A1395,[1]belterület!$J:$M,4,FALSE)</f>
        <v>kivett, országos közút</v>
      </c>
      <c r="E1395" s="6" t="str">
        <f>VLOOKUP(A1395,[1]belterület!$J:$N,5,FALSE)</f>
        <v>-</v>
      </c>
      <c r="F1395" s="6" t="str">
        <f>VLOOKUP(A1395,[1]belterület!$J:$O,6,FALSE)</f>
        <v>4476</v>
      </c>
      <c r="H1395" s="6" t="str">
        <f>VLOOKUP(A1395,[1]belterület!$D:$F,3,FALSE)</f>
        <v>1/1</v>
      </c>
      <c r="I1395" s="6" t="str">
        <f>VLOOKUP(A1395,[1]belterület!$D:$H,5,FALSE)</f>
        <v>átszállás</v>
      </c>
      <c r="J1395" s="6" t="str">
        <f>VLOOKUP(A1395,[1]belterület!$D:$I,6,FALSE)</f>
        <v>1990.12.18</v>
      </c>
    </row>
    <row r="1396" spans="1:10" x14ac:dyDescent="0.25">
      <c r="A1396" s="4" t="s">
        <v>889</v>
      </c>
      <c r="B1396" s="5" t="s">
        <v>9</v>
      </c>
      <c r="C1396" s="5" t="s">
        <v>82</v>
      </c>
      <c r="D1396" s="5" t="str">
        <f>VLOOKUP(A1396,[1]belterület!$J:$M,4,FALSE)</f>
        <v>kivett, közterület</v>
      </c>
      <c r="E1396" s="6" t="str">
        <f>VLOOKUP(A1396,[1]belterület!$J:$N,5,FALSE)</f>
        <v>-</v>
      </c>
      <c r="F1396" s="6" t="str">
        <f>VLOOKUP(A1396,[1]belterület!$J:$O,6,FALSE)</f>
        <v>175</v>
      </c>
      <c r="H1396" s="6" t="str">
        <f>VLOOKUP(A1396,[1]belterület!$D:$F,3,FALSE)</f>
        <v>1/1</v>
      </c>
      <c r="I1396" s="6" t="str">
        <f>VLOOKUP(A1396,[1]belterület!$D:$H,5,FALSE)</f>
        <v>átszállás</v>
      </c>
      <c r="J1396" s="6" t="str">
        <f>VLOOKUP(A1396,[1]belterület!$D:$I,6,FALSE)</f>
        <v>1990.12.18</v>
      </c>
    </row>
    <row r="1397" spans="1:10" x14ac:dyDescent="0.25">
      <c r="A1397" s="4" t="s">
        <v>890</v>
      </c>
      <c r="B1397" s="5" t="s">
        <v>9</v>
      </c>
      <c r="C1397" s="5" t="s">
        <v>82</v>
      </c>
      <c r="D1397" s="5" t="str">
        <f>VLOOKUP(A1397,[1]belterület!$J:$M,4,FALSE)</f>
        <v>kivett, járda</v>
      </c>
      <c r="E1397" s="6" t="str">
        <f>VLOOKUP(A1397,[1]belterület!$J:$N,5,FALSE)</f>
        <v>-</v>
      </c>
      <c r="F1397" s="6" t="str">
        <f>VLOOKUP(A1397,[1]belterület!$J:$O,6,FALSE)</f>
        <v>220</v>
      </c>
      <c r="H1397" s="6" t="str">
        <f>VLOOKUP(A1397,[1]belterület!$D:$F,3,FALSE)</f>
        <v>1/1</v>
      </c>
      <c r="I1397" s="6" t="str">
        <f>VLOOKUP(A1397,[1]belterület!$D:$H,5,FALSE)</f>
        <v>átszállás</v>
      </c>
      <c r="J1397" s="6" t="str">
        <f>VLOOKUP(A1397,[1]belterület!$D:$I,6,FALSE)</f>
        <v>1990.12.18</v>
      </c>
    </row>
    <row r="1398" spans="1:10" x14ac:dyDescent="0.25">
      <c r="A1398" s="4" t="s">
        <v>891</v>
      </c>
      <c r="B1398" s="5" t="s">
        <v>9</v>
      </c>
      <c r="C1398" s="5" t="s">
        <v>892</v>
      </c>
      <c r="D1398" s="5" t="str">
        <f>VLOOKUP(A1398,[1]belterület!$J:$M,4,FALSE)</f>
        <v>kivett, közterület</v>
      </c>
      <c r="E1398" s="6" t="str">
        <f>VLOOKUP(A1398,[1]belterület!$J:$N,5,FALSE)</f>
        <v>-</v>
      </c>
      <c r="F1398" s="6" t="str">
        <f>VLOOKUP(A1398,[1]belterület!$J:$O,6,FALSE)</f>
        <v>6310</v>
      </c>
      <c r="H1398" s="6" t="str">
        <f>VLOOKUP(A1398,[1]belterület!$D:$F,3,FALSE)</f>
        <v>1/1</v>
      </c>
      <c r="I1398" s="6" t="str">
        <f>VLOOKUP(A1398,[1]belterület!$D:$H,5,FALSE)</f>
        <v>átszállás</v>
      </c>
      <c r="J1398" s="6" t="str">
        <f>VLOOKUP(A1398,[1]belterület!$D:$I,6,FALSE)</f>
        <v>1990.12.18</v>
      </c>
    </row>
    <row r="1399" spans="1:10" x14ac:dyDescent="0.25">
      <c r="A1399" s="4" t="s">
        <v>893</v>
      </c>
      <c r="B1399" s="5" t="s">
        <v>9</v>
      </c>
      <c r="C1399" s="5" t="s">
        <v>82</v>
      </c>
      <c r="D1399" s="5" t="str">
        <f>VLOOKUP(A1399,[1]belterület!$J:$M,4,FALSE)</f>
        <v>kivett, járda</v>
      </c>
      <c r="E1399" s="6" t="str">
        <f>VLOOKUP(A1399,[1]belterület!$J:$N,5,FALSE)</f>
        <v>-</v>
      </c>
      <c r="F1399" s="6" t="str">
        <f>VLOOKUP(A1399,[1]belterület!$J:$O,6,FALSE)</f>
        <v>1457</v>
      </c>
      <c r="H1399" s="6" t="str">
        <f>VLOOKUP(A1399,[1]belterület!$D:$F,3,FALSE)</f>
        <v>1/1</v>
      </c>
      <c r="I1399" s="6" t="str">
        <f>VLOOKUP(A1399,[1]belterület!$D:$H,5,FALSE)</f>
        <v>átszállás</v>
      </c>
      <c r="J1399" s="6" t="str">
        <f>VLOOKUP(A1399,[1]belterület!$D:$I,6,FALSE)</f>
        <v>1990.12.18</v>
      </c>
    </row>
    <row r="1400" spans="1:10" x14ac:dyDescent="0.25">
      <c r="A1400" s="4" t="s">
        <v>894</v>
      </c>
      <c r="B1400" s="5" t="s">
        <v>9</v>
      </c>
      <c r="C1400" s="5" t="s">
        <v>82</v>
      </c>
      <c r="D1400" s="5" t="str">
        <f>VLOOKUP(A1400,[1]belterület!$J:$M,4,FALSE)</f>
        <v>kivett, közterület</v>
      </c>
      <c r="E1400" s="6" t="str">
        <f>VLOOKUP(A1400,[1]belterület!$J:$N,5,FALSE)</f>
        <v>-</v>
      </c>
      <c r="F1400" s="6" t="str">
        <f>VLOOKUP(A1400,[1]belterület!$J:$O,6,FALSE)</f>
        <v>1750</v>
      </c>
      <c r="H1400" s="6" t="str">
        <f>VLOOKUP(A1400,[1]belterület!$D:$F,3,FALSE)</f>
        <v>1/1</v>
      </c>
      <c r="I1400" s="6" t="str">
        <f>VLOOKUP(A1400,[1]belterület!$D:$H,5,FALSE)</f>
        <v>átszállás</v>
      </c>
      <c r="J1400" s="6" t="str">
        <f>VLOOKUP(A1400,[1]belterület!$D:$I,6,FALSE)</f>
        <v>1990.12.18</v>
      </c>
    </row>
    <row r="1401" spans="1:10" x14ac:dyDescent="0.25">
      <c r="A1401" s="7" t="s">
        <v>895</v>
      </c>
      <c r="B1401" s="8" t="s">
        <v>9</v>
      </c>
      <c r="C1401" s="8"/>
      <c r="D1401" s="8" t="s">
        <v>41</v>
      </c>
      <c r="E1401" s="9"/>
      <c r="F1401" s="9">
        <v>30</v>
      </c>
      <c r="G1401" s="9"/>
      <c r="H1401" s="10" t="s">
        <v>14</v>
      </c>
      <c r="I1401" s="9" t="s">
        <v>15</v>
      </c>
      <c r="J1401" s="11">
        <v>33225</v>
      </c>
    </row>
    <row r="1402" spans="1:10" x14ac:dyDescent="0.25">
      <c r="A1402" s="4" t="s">
        <v>896</v>
      </c>
      <c r="B1402" s="5" t="s">
        <v>9</v>
      </c>
      <c r="D1402" s="5" t="str">
        <f>VLOOKUP(A1402,[1]belterület!$J:$M,4,FALSE)</f>
        <v>kivett, árok</v>
      </c>
      <c r="E1402" s="6" t="str">
        <f>VLOOKUP(A1402,[1]belterület!$J:$N,5,FALSE)</f>
        <v>-</v>
      </c>
      <c r="F1402" s="6" t="str">
        <f>VLOOKUP(A1402,[1]belterület!$J:$O,6,FALSE)</f>
        <v>207</v>
      </c>
      <c r="H1402" s="6" t="str">
        <f>VLOOKUP(A1402,[1]belterület!$D:$F,3,FALSE)</f>
        <v>1/1</v>
      </c>
      <c r="I1402" s="6" t="str">
        <f>VLOOKUP(A1402,[1]belterület!$D:$H,5,FALSE)</f>
        <v>átszállás</v>
      </c>
      <c r="J1402" s="6" t="str">
        <f>VLOOKUP(A1402,[1]belterület!$D:$I,6,FALSE)</f>
        <v>1990.12.18</v>
      </c>
    </row>
    <row r="1403" spans="1:10" x14ac:dyDescent="0.25">
      <c r="A1403" s="4" t="s">
        <v>897</v>
      </c>
      <c r="B1403" s="5" t="s">
        <v>9</v>
      </c>
      <c r="D1403" s="5" t="str">
        <f>VLOOKUP(A1403,[1]belterület!$J:$M,4,FALSE)</f>
        <v>kivett, közterület</v>
      </c>
      <c r="E1403" s="6" t="str">
        <f>VLOOKUP(A1403,[1]belterület!$J:$N,5,FALSE)</f>
        <v>-</v>
      </c>
      <c r="F1403" s="6" t="str">
        <f>VLOOKUP(A1403,[1]belterület!$J:$O,6,FALSE)</f>
        <v>3311</v>
      </c>
      <c r="H1403" s="6" t="str">
        <f>VLOOKUP(A1403,[1]belterület!$D:$F,3,FALSE)</f>
        <v>1/1</v>
      </c>
      <c r="I1403" s="6" t="str">
        <f>VLOOKUP(A1403,[1]belterület!$D:$H,5,FALSE)</f>
        <v>átszállás</v>
      </c>
      <c r="J1403" s="6" t="str">
        <f>VLOOKUP(A1403,[1]belterület!$D:$I,6,FALSE)</f>
        <v>1990.12.18</v>
      </c>
    </row>
    <row r="1404" spans="1:10" x14ac:dyDescent="0.25">
      <c r="A1404" s="4" t="s">
        <v>898</v>
      </c>
      <c r="B1404" s="5" t="s">
        <v>9</v>
      </c>
      <c r="D1404" s="5" t="str">
        <f>VLOOKUP(A1404,[1]belterület!$J:$M,4,FALSE)</f>
        <v>kivett, közterület,üzemi épület</v>
      </c>
      <c r="E1404" s="6" t="str">
        <f>VLOOKUP(A1404,[1]belterület!$J:$N,5,FALSE)</f>
        <v>-</v>
      </c>
      <c r="F1404" s="6" t="str">
        <f>VLOOKUP(A1404,[1]belterület!$J:$O,6,FALSE)</f>
        <v>2485</v>
      </c>
      <c r="H1404" s="6" t="str">
        <f>VLOOKUP(A1404,[1]belterület!$D:$F,3,FALSE)</f>
        <v>1/1</v>
      </c>
      <c r="I1404" s="6" t="str">
        <f>VLOOKUP(A1404,[1]belterület!$D:$H,5,FALSE)</f>
        <v>átszállás</v>
      </c>
      <c r="J1404" s="6" t="str">
        <f>VLOOKUP(A1404,[1]belterület!$D:$I,6,FALSE)</f>
        <v>1990.12.18</v>
      </c>
    </row>
    <row r="1405" spans="1:10" x14ac:dyDescent="0.25">
      <c r="A1405" s="4" t="s">
        <v>899</v>
      </c>
      <c r="B1405" s="5" t="s">
        <v>9</v>
      </c>
      <c r="D1405" s="5" t="str">
        <f>VLOOKUP(A1405,[1]belterület!$J:$M,4,FALSE)</f>
        <v>kivett, gazdasági épület,közterület</v>
      </c>
      <c r="E1405" s="6" t="str">
        <f>VLOOKUP(A1405,[1]belterület!$J:$N,5,FALSE)</f>
        <v>-</v>
      </c>
      <c r="F1405" s="6" t="str">
        <f>VLOOKUP(A1405,[1]belterület!$J:$O,6,FALSE)</f>
        <v>9621</v>
      </c>
      <c r="H1405" s="6" t="str">
        <f>VLOOKUP(A1405,[1]belterület!$D:$F,3,FALSE)</f>
        <v>1/1</v>
      </c>
      <c r="I1405" s="6" t="str">
        <f>VLOOKUP(A1405,[1]belterület!$D:$H,5,FALSE)</f>
        <v>átszállás</v>
      </c>
      <c r="J1405" s="6" t="str">
        <f>VLOOKUP(A1405,[1]belterület!$D:$I,6,FALSE)</f>
        <v>1990.12.18</v>
      </c>
    </row>
    <row r="1406" spans="1:10" x14ac:dyDescent="0.25">
      <c r="A1406" s="4" t="s">
        <v>900</v>
      </c>
      <c r="B1406" s="5" t="s">
        <v>9</v>
      </c>
      <c r="D1406" s="5" t="str">
        <f>VLOOKUP(A1406,[1]belterület!$J:$M,4,FALSE)</f>
        <v>kivett, beépítetlen terület</v>
      </c>
      <c r="E1406" s="6" t="str">
        <f>VLOOKUP(A1406,[1]belterület!$J:$N,5,FALSE)</f>
        <v>-</v>
      </c>
      <c r="F1406" s="6" t="str">
        <f>VLOOKUP(A1406,[1]belterület!$J:$O,6,FALSE)</f>
        <v>1182</v>
      </c>
      <c r="H1406" s="6" t="str">
        <f>VLOOKUP(A1406,[1]belterület!$D:$F,3,FALSE)</f>
        <v>1/1</v>
      </c>
      <c r="I1406" s="6" t="str">
        <f>VLOOKUP(A1406,[1]belterület!$D:$H,5,FALSE)</f>
        <v>adásvétel</v>
      </c>
      <c r="J1406" s="6" t="str">
        <f>VLOOKUP(A1406,[1]belterület!$D:$I,6,FALSE)</f>
        <v>1999.06.09</v>
      </c>
    </row>
    <row r="1407" spans="1:10" x14ac:dyDescent="0.25">
      <c r="A1407" s="4" t="s">
        <v>901</v>
      </c>
      <c r="B1407" s="5" t="s">
        <v>9</v>
      </c>
      <c r="D1407" s="5" t="str">
        <f>VLOOKUP(A1407,[1]belterület!$J:$M,4,FALSE)</f>
        <v>kivett, közút</v>
      </c>
      <c r="E1407" s="6" t="str">
        <f>VLOOKUP(A1407,[1]belterület!$J:$N,5,FALSE)</f>
        <v>-</v>
      </c>
      <c r="F1407" s="6" t="str">
        <f>VLOOKUP(A1407,[1]belterület!$J:$O,6,FALSE)</f>
        <v>178</v>
      </c>
      <c r="H1407" s="6" t="str">
        <f>VLOOKUP(A1407,[1]belterület!$D:$F,3,FALSE)</f>
        <v>1/1</v>
      </c>
      <c r="I1407" s="6" t="str">
        <f>VLOOKUP(A1407,[1]belterület!$D:$H,5,FALSE)</f>
        <v>átszállás</v>
      </c>
      <c r="J1407" s="6" t="str">
        <f>VLOOKUP(A1407,[1]belterület!$D:$I,6,FALSE)</f>
        <v>1990.12.18</v>
      </c>
    </row>
    <row r="1408" spans="1:10" x14ac:dyDescent="0.25">
      <c r="A1408" s="4" t="s">
        <v>902</v>
      </c>
      <c r="B1408" s="5" t="s">
        <v>9</v>
      </c>
      <c r="D1408" s="5" t="str">
        <f>VLOOKUP(A1408,[1]belterület!$J:$M,4,FALSE)</f>
        <v>kivett, közterület</v>
      </c>
      <c r="E1408" s="6" t="str">
        <f>VLOOKUP(A1408,[1]belterület!$J:$N,5,FALSE)</f>
        <v>-</v>
      </c>
      <c r="F1408" s="6" t="str">
        <f>VLOOKUP(A1408,[1]belterület!$J:$O,6,FALSE)</f>
        <v>944</v>
      </c>
      <c r="H1408" s="6" t="str">
        <f>VLOOKUP(A1408,[1]belterület!$D:$F,3,FALSE)</f>
        <v>1/1</v>
      </c>
      <c r="I1408" s="6" t="str">
        <f>VLOOKUP(A1408,[1]belterület!$D:$H,5,FALSE)</f>
        <v>átszállás</v>
      </c>
      <c r="J1408" s="6" t="str">
        <f>VLOOKUP(A1408,[1]belterület!$D:$I,6,FALSE)</f>
        <v>1990.12.18</v>
      </c>
    </row>
    <row r="1409" spans="1:10" x14ac:dyDescent="0.25">
      <c r="A1409" s="4" t="s">
        <v>903</v>
      </c>
      <c r="B1409" s="5" t="s">
        <v>9</v>
      </c>
      <c r="C1409" s="5" t="s">
        <v>904</v>
      </c>
      <c r="D1409" s="5" t="str">
        <f>VLOOKUP(A1409,[1]belterület!$J:$M,4,FALSE)</f>
        <v>kivett, közterület</v>
      </c>
      <c r="E1409" s="6" t="str">
        <f>VLOOKUP(A1409,[1]belterület!$J:$N,5,FALSE)</f>
        <v>-</v>
      </c>
      <c r="F1409" s="6" t="str">
        <f>VLOOKUP(A1409,[1]belterület!$J:$O,6,FALSE)</f>
        <v>3926</v>
      </c>
      <c r="H1409" s="6" t="str">
        <f>VLOOKUP(A1409,[1]belterület!$D:$F,3,FALSE)</f>
        <v>1/1</v>
      </c>
      <c r="I1409" s="6" t="str">
        <f>VLOOKUP(A1409,[1]belterület!$D:$H,5,FALSE)</f>
        <v>átadás</v>
      </c>
      <c r="J1409" s="6" t="str">
        <f>VLOOKUP(A1409,[1]belterület!$D:$I,6,FALSE)</f>
        <v>1994.07.26</v>
      </c>
    </row>
    <row r="1410" spans="1:10" x14ac:dyDescent="0.25">
      <c r="A1410" s="4" t="s">
        <v>905</v>
      </c>
      <c r="B1410" s="5" t="s">
        <v>9</v>
      </c>
      <c r="C1410" s="5" t="s">
        <v>906</v>
      </c>
      <c r="D1410" s="5" t="str">
        <f>VLOOKUP(A1410,[1]belterület!$J:$M,4,FALSE)</f>
        <v>kivett, közterület</v>
      </c>
      <c r="E1410" s="6" t="str">
        <f>VLOOKUP(A1410,[1]belterület!$J:$N,5,FALSE)</f>
        <v>-</v>
      </c>
      <c r="F1410" s="6" t="str">
        <f>VLOOKUP(A1410,[1]belterület!$J:$O,6,FALSE)</f>
        <v>1557</v>
      </c>
      <c r="H1410" s="6" t="str">
        <f>VLOOKUP(A1410,[1]belterület!$D:$F,3,FALSE)</f>
        <v>1/1</v>
      </c>
      <c r="I1410" s="6" t="str">
        <f>VLOOKUP(A1410,[1]belterület!$D:$H,5,FALSE)</f>
        <v>átszállás</v>
      </c>
      <c r="J1410" s="6" t="str">
        <f>VLOOKUP(A1410,[1]belterület!$D:$I,6,FALSE)</f>
        <v>1990.12.18</v>
      </c>
    </row>
    <row r="1411" spans="1:10" x14ac:dyDescent="0.25">
      <c r="A1411" s="4" t="s">
        <v>907</v>
      </c>
      <c r="B1411" s="5" t="s">
        <v>9</v>
      </c>
      <c r="D1411" s="5" t="str">
        <f>VLOOKUP(A1411,[1]belterület!$J:$M,4,FALSE)</f>
        <v>kivett, közterület</v>
      </c>
      <c r="E1411" s="6" t="str">
        <f>VLOOKUP(A1411,[1]belterület!$J:$N,5,FALSE)</f>
        <v>-</v>
      </c>
      <c r="F1411" s="6" t="str">
        <f>VLOOKUP(A1411,[1]belterület!$J:$O,6,FALSE)</f>
        <v>658</v>
      </c>
      <c r="H1411" s="6" t="str">
        <f>VLOOKUP(A1411,[1]belterület!$D:$F,3,FALSE)</f>
        <v>1/1</v>
      </c>
      <c r="I1411" s="6" t="str">
        <f>VLOOKUP(A1411,[1]belterület!$D:$H,5,FALSE)</f>
        <v>átszállás</v>
      </c>
      <c r="J1411" s="6" t="str">
        <f>VLOOKUP(A1411,[1]belterület!$D:$I,6,FALSE)</f>
        <v>1990.12.18</v>
      </c>
    </row>
    <row r="1412" spans="1:10" x14ac:dyDescent="0.25">
      <c r="A1412" s="4" t="s">
        <v>908</v>
      </c>
      <c r="B1412" s="5" t="s">
        <v>9</v>
      </c>
      <c r="D1412" s="5" t="str">
        <f>VLOOKUP(A1412,[1]belterület!$J:$M,4,FALSE)</f>
        <v>kivett, árok</v>
      </c>
      <c r="E1412" s="6" t="str">
        <f>VLOOKUP(A1412,[1]belterület!$J:$N,5,FALSE)</f>
        <v>-</v>
      </c>
      <c r="F1412" s="6" t="str">
        <f>VLOOKUP(A1412,[1]belterület!$J:$O,6,FALSE)</f>
        <v>142</v>
      </c>
      <c r="H1412" s="6" t="str">
        <f>VLOOKUP(A1412,[1]belterület!$D:$F,3,FALSE)</f>
        <v>1/1</v>
      </c>
      <c r="I1412" s="6" t="str">
        <f>VLOOKUP(A1412,[1]belterület!$D:$H,5,FALSE)</f>
        <v>átszállás</v>
      </c>
      <c r="J1412" s="6" t="str">
        <f>VLOOKUP(A1412,[1]belterület!$D:$I,6,FALSE)</f>
        <v>1990.12.18</v>
      </c>
    </row>
    <row r="1413" spans="1:10" x14ac:dyDescent="0.25">
      <c r="A1413" s="4" t="s">
        <v>909</v>
      </c>
      <c r="B1413" s="5" t="s">
        <v>9</v>
      </c>
      <c r="D1413" s="5" t="str">
        <f>VLOOKUP(A1413,[1]belterület!$J:$M,4,FALSE)</f>
        <v>kivett, közterület</v>
      </c>
      <c r="E1413" s="6" t="str">
        <f>VLOOKUP(A1413,[1]belterület!$J:$N,5,FALSE)</f>
        <v>-</v>
      </c>
      <c r="F1413" s="6" t="str">
        <f>VLOOKUP(A1413,[1]belterület!$J:$O,6,FALSE)</f>
        <v>122</v>
      </c>
      <c r="H1413" s="6" t="str">
        <f>VLOOKUP(A1413,[1]belterület!$D:$F,3,FALSE)</f>
        <v>1/1</v>
      </c>
      <c r="I1413" s="6" t="str">
        <f>VLOOKUP(A1413,[1]belterület!$D:$H,5,FALSE)</f>
        <v>átszállás</v>
      </c>
      <c r="J1413" s="6" t="str">
        <f>VLOOKUP(A1413,[1]belterület!$D:$I,6,FALSE)</f>
        <v>1990.12.18</v>
      </c>
    </row>
    <row r="1414" spans="1:10" x14ac:dyDescent="0.25">
      <c r="A1414" s="4" t="s">
        <v>910</v>
      </c>
      <c r="B1414" s="5" t="s">
        <v>9</v>
      </c>
      <c r="C1414" s="5" t="s">
        <v>77</v>
      </c>
      <c r="D1414" s="5" t="str">
        <f>VLOOKUP(A1414,[1]belterület!$J:$M,4,FALSE)</f>
        <v>kivett, közterület</v>
      </c>
      <c r="E1414" s="6" t="str">
        <f>VLOOKUP(A1414,[1]belterület!$J:$N,5,FALSE)</f>
        <v>1</v>
      </c>
      <c r="F1414" s="6" t="str">
        <f>VLOOKUP(A1414,[1]belterület!$J:$O,6,FALSE)</f>
        <v>2660</v>
      </c>
      <c r="H1414" s="6" t="str">
        <f>VLOOKUP(A1414,[1]belterület!$D:$F,3,FALSE)</f>
        <v>1/1</v>
      </c>
      <c r="I1414" s="6" t="str">
        <f>VLOOKUP(A1414,[1]belterület!$D:$H,5,FALSE)</f>
        <v>átszállás</v>
      </c>
      <c r="J1414" s="6" t="str">
        <f>VLOOKUP(A1414,[1]belterület!$D:$I,6,FALSE)</f>
        <v>1990.12.18</v>
      </c>
    </row>
    <row r="1415" spans="1:10" x14ac:dyDescent="0.25">
      <c r="A1415" s="4" t="s">
        <v>911</v>
      </c>
      <c r="B1415" s="5" t="s">
        <v>9</v>
      </c>
      <c r="D1415" s="5" t="str">
        <f>VLOOKUP(A1415,[1]belterület!$J:$M,4,FALSE)</f>
        <v>kivett, közterület</v>
      </c>
      <c r="E1415" s="6" t="str">
        <f>VLOOKUP(A1415,[1]belterület!$J:$N,5,FALSE)</f>
        <v>-</v>
      </c>
      <c r="F1415" s="6" t="str">
        <f>VLOOKUP(A1415,[1]belterület!$J:$O,6,FALSE)</f>
        <v>2369</v>
      </c>
      <c r="H1415" s="6" t="str">
        <f>VLOOKUP(A1415,[1]belterület!$D:$F,3,FALSE)</f>
        <v>1/1</v>
      </c>
      <c r="I1415" s="6" t="str">
        <f>VLOOKUP(A1415,[1]belterület!$D:$H,5,FALSE)</f>
        <v>átszállás</v>
      </c>
      <c r="J1415" s="6" t="str">
        <f>VLOOKUP(A1415,[1]belterület!$D:$I,6,FALSE)</f>
        <v>1990.12.18</v>
      </c>
    </row>
    <row r="1416" spans="1:10" x14ac:dyDescent="0.25">
      <c r="A1416" s="4" t="s">
        <v>912</v>
      </c>
      <c r="B1416" s="5" t="s">
        <v>9</v>
      </c>
      <c r="D1416" s="5" t="str">
        <f>VLOOKUP(A1416,[1]belterület!$J:$M,4,FALSE)</f>
        <v>kivett, járda</v>
      </c>
      <c r="E1416" s="6" t="str">
        <f>VLOOKUP(A1416,[1]belterület!$J:$N,5,FALSE)</f>
        <v>-</v>
      </c>
      <c r="F1416" s="6" t="str">
        <f>VLOOKUP(A1416,[1]belterület!$J:$O,6,FALSE)</f>
        <v>547</v>
      </c>
      <c r="H1416" s="6" t="str">
        <f>VLOOKUP(A1416,[1]belterület!$D:$F,3,FALSE)</f>
        <v>1/1</v>
      </c>
      <c r="I1416" s="6" t="str">
        <f>VLOOKUP(A1416,[1]belterület!$D:$H,5,FALSE)</f>
        <v>átszállás</v>
      </c>
      <c r="J1416" s="6" t="str">
        <f>VLOOKUP(A1416,[1]belterület!$D:$I,6,FALSE)</f>
        <v>1990.12.18</v>
      </c>
    </row>
    <row r="1417" spans="1:10" x14ac:dyDescent="0.25">
      <c r="A1417" s="4" t="s">
        <v>913</v>
      </c>
      <c r="B1417" s="5" t="s">
        <v>9</v>
      </c>
      <c r="D1417" s="5" t="str">
        <f>VLOOKUP(A1417,[1]belterület!$J:$M,4,FALSE)</f>
        <v>kivett, járda</v>
      </c>
      <c r="E1417" s="6" t="str">
        <f>VLOOKUP(A1417,[1]belterület!$J:$N,5,FALSE)</f>
        <v>-</v>
      </c>
      <c r="F1417" s="6" t="str">
        <f>VLOOKUP(A1417,[1]belterület!$J:$O,6,FALSE)</f>
        <v>262</v>
      </c>
      <c r="H1417" s="6" t="str">
        <f>VLOOKUP(A1417,[1]belterület!$D:$F,3,FALSE)</f>
        <v>1/1</v>
      </c>
      <c r="I1417" s="6" t="str">
        <f>VLOOKUP(A1417,[1]belterület!$D:$H,5,FALSE)</f>
        <v>átszállás</v>
      </c>
      <c r="J1417" s="6" t="str">
        <f>VLOOKUP(A1417,[1]belterület!$D:$I,6,FALSE)</f>
        <v>1990.12.18</v>
      </c>
    </row>
    <row r="1418" spans="1:10" x14ac:dyDescent="0.25">
      <c r="A1418" s="4" t="s">
        <v>914</v>
      </c>
      <c r="B1418" s="5" t="s">
        <v>9</v>
      </c>
      <c r="D1418" s="5" t="str">
        <f>VLOOKUP(A1418,[1]belterület!$J:$M,4,FALSE)</f>
        <v>kivett, közút</v>
      </c>
      <c r="E1418" s="6" t="str">
        <f>VLOOKUP(A1418,[1]belterület!$J:$N,5,FALSE)</f>
        <v>-</v>
      </c>
      <c r="F1418" s="6" t="str">
        <f>VLOOKUP(A1418,[1]belterület!$J:$O,6,FALSE)</f>
        <v>3628</v>
      </c>
      <c r="H1418" s="6" t="str">
        <f>VLOOKUP(A1418,[1]belterület!$D:$F,3,FALSE)</f>
        <v>1/1</v>
      </c>
      <c r="I1418" s="6" t="str">
        <f>VLOOKUP(A1418,[1]belterület!$D:$H,5,FALSE)</f>
        <v>megállapodás</v>
      </c>
      <c r="J1418" s="6" t="str">
        <f>VLOOKUP(A1418,[1]belterület!$D:$I,6,FALSE)</f>
        <v>2001.01.10</v>
      </c>
    </row>
    <row r="1419" spans="1:10" x14ac:dyDescent="0.25">
      <c r="A1419" s="4" t="s">
        <v>915</v>
      </c>
      <c r="B1419" s="5" t="s">
        <v>9</v>
      </c>
      <c r="D1419" s="5" t="str">
        <f>VLOOKUP(A1419,[1]belterület!$J:$M,4,FALSE)</f>
        <v>kivett, árok</v>
      </c>
      <c r="E1419" s="6" t="str">
        <f>VLOOKUP(A1419,[1]belterület!$J:$N,5,FALSE)</f>
        <v>-</v>
      </c>
      <c r="F1419" s="6" t="str">
        <f>VLOOKUP(A1419,[1]belterület!$J:$O,6,FALSE)</f>
        <v>2303</v>
      </c>
      <c r="H1419" s="6" t="str">
        <f>VLOOKUP(A1419,[1]belterület!$D:$F,3,FALSE)</f>
        <v>1/1</v>
      </c>
      <c r="I1419" s="6" t="str">
        <f>VLOOKUP(A1419,[1]belterület!$D:$H,5,FALSE)</f>
        <v>átszállás</v>
      </c>
      <c r="J1419" s="6" t="str">
        <f>VLOOKUP(A1419,[1]belterület!$D:$I,6,FALSE)</f>
        <v>1990.12.18</v>
      </c>
    </row>
    <row r="1420" spans="1:10" x14ac:dyDescent="0.25">
      <c r="A1420" s="4" t="s">
        <v>916</v>
      </c>
      <c r="B1420" s="5" t="s">
        <v>9</v>
      </c>
      <c r="D1420" s="5" t="str">
        <f>VLOOKUP(A1420,[1]belterület!$J:$M,4,FALSE)</f>
        <v>kivett, árok</v>
      </c>
      <c r="E1420" s="6" t="str">
        <f>VLOOKUP(A1420,[1]belterület!$J:$N,5,FALSE)</f>
        <v>-</v>
      </c>
      <c r="F1420" s="6" t="str">
        <f>VLOOKUP(A1420,[1]belterület!$J:$O,6,FALSE)</f>
        <v>610</v>
      </c>
      <c r="H1420" s="6" t="str">
        <f>VLOOKUP(A1420,[1]belterület!$D:$F,3,FALSE)</f>
        <v>1/1</v>
      </c>
      <c r="I1420" s="6" t="str">
        <f>VLOOKUP(A1420,[1]belterület!$D:$H,5,FALSE)</f>
        <v>átszállás</v>
      </c>
      <c r="J1420" s="6" t="str">
        <f>VLOOKUP(A1420,[1]belterület!$D:$I,6,FALSE)</f>
        <v>1990.12.18</v>
      </c>
    </row>
    <row r="1421" spans="1:10" x14ac:dyDescent="0.25">
      <c r="A1421" s="4" t="s">
        <v>917</v>
      </c>
      <c r="B1421" s="5" t="s">
        <v>9</v>
      </c>
      <c r="C1421" s="5" t="s">
        <v>80</v>
      </c>
      <c r="D1421" s="5" t="str">
        <f>VLOOKUP(A1421,[1]belterület!$J:$M,4,FALSE)</f>
        <v>kivett, közterület</v>
      </c>
      <c r="E1421" s="6" t="str">
        <f>VLOOKUP(A1421,[1]belterület!$J:$N,5,FALSE)</f>
        <v>-</v>
      </c>
      <c r="F1421" s="6" t="str">
        <f>VLOOKUP(A1421,[1]belterület!$J:$O,6,FALSE)</f>
        <v>805</v>
      </c>
      <c r="H1421" s="6" t="str">
        <f>VLOOKUP(A1421,[1]belterület!$D:$F,3,FALSE)</f>
        <v>1/1</v>
      </c>
      <c r="I1421" s="6" t="str">
        <f>VLOOKUP(A1421,[1]belterület!$D:$H,5,FALSE)</f>
        <v>átszállás</v>
      </c>
      <c r="J1421" s="6" t="str">
        <f>VLOOKUP(A1421,[1]belterület!$D:$I,6,FALSE)</f>
        <v>1990.12.18</v>
      </c>
    </row>
    <row r="1422" spans="1:10" x14ac:dyDescent="0.25">
      <c r="A1422" s="4" t="s">
        <v>918</v>
      </c>
      <c r="B1422" s="5" t="s">
        <v>9</v>
      </c>
      <c r="C1422" s="5" t="s">
        <v>919</v>
      </c>
      <c r="D1422" s="5" t="str">
        <f>VLOOKUP(A1422,[1]belterület!$J:$M,4,FALSE)</f>
        <v>kivett, közterület</v>
      </c>
      <c r="E1422" s="6" t="str">
        <f>VLOOKUP(A1422,[1]belterület!$J:$N,5,FALSE)</f>
        <v>-</v>
      </c>
      <c r="F1422" s="6" t="str">
        <f>VLOOKUP(A1422,[1]belterület!$J:$O,6,FALSE)</f>
        <v>1696</v>
      </c>
      <c r="H1422" s="6" t="str">
        <f>VLOOKUP(A1422,[1]belterület!$D:$F,3,FALSE)</f>
        <v>1/1</v>
      </c>
      <c r="I1422" s="6" t="str">
        <f>VLOOKUP(A1422,[1]belterület!$D:$H,5,FALSE)</f>
        <v>átszállás</v>
      </c>
      <c r="J1422" s="6" t="str">
        <f>VLOOKUP(A1422,[1]belterület!$D:$I,6,FALSE)</f>
        <v>1990.12.18</v>
      </c>
    </row>
    <row r="1423" spans="1:10" x14ac:dyDescent="0.25">
      <c r="A1423" s="4" t="s">
        <v>920</v>
      </c>
      <c r="B1423" s="5" t="s">
        <v>9</v>
      </c>
      <c r="C1423" s="5" t="s">
        <v>919</v>
      </c>
      <c r="D1423" s="5" t="str">
        <f>VLOOKUP(A1423,[1]belterület!$J:$M,4,FALSE)</f>
        <v>kivett, közterület</v>
      </c>
      <c r="E1423" s="6" t="str">
        <f>VLOOKUP(A1423,[1]belterület!$J:$N,5,FALSE)</f>
        <v>-</v>
      </c>
      <c r="F1423" s="6" t="str">
        <f>VLOOKUP(A1423,[1]belterület!$J:$O,6,FALSE)</f>
        <v>1441</v>
      </c>
      <c r="H1423" s="6" t="str">
        <f>VLOOKUP(A1423,[1]belterület!$D:$F,3,FALSE)</f>
        <v>1/1</v>
      </c>
      <c r="I1423" s="6" t="str">
        <f>VLOOKUP(A1423,[1]belterület!$D:$H,5,FALSE)</f>
        <v>megállapodás</v>
      </c>
      <c r="J1423" s="6" t="str">
        <f>VLOOKUP(A1423,[1]belterület!$D:$I,6,FALSE)</f>
        <v>2001.01.10</v>
      </c>
    </row>
    <row r="1424" spans="1:10" x14ac:dyDescent="0.25">
      <c r="A1424" s="4" t="s">
        <v>921</v>
      </c>
      <c r="B1424" s="5" t="s">
        <v>9</v>
      </c>
      <c r="D1424" s="5" t="str">
        <f>VLOOKUP(A1424,[1]belterület!$J:$M,4,FALSE)</f>
        <v>kivett, járda</v>
      </c>
      <c r="E1424" s="6" t="str">
        <f>VLOOKUP(A1424,[1]belterület!$J:$N,5,FALSE)</f>
        <v>-</v>
      </c>
      <c r="F1424" s="6" t="str">
        <f>VLOOKUP(A1424,[1]belterület!$J:$O,6,FALSE)</f>
        <v>1211</v>
      </c>
      <c r="H1424" s="6" t="str">
        <f>VLOOKUP(A1424,[1]belterület!$D:$F,3,FALSE)</f>
        <v>1/1</v>
      </c>
      <c r="I1424" s="6" t="str">
        <f>VLOOKUP(A1424,[1]belterület!$D:$H,5,FALSE)</f>
        <v>átszállás</v>
      </c>
      <c r="J1424" s="6" t="str">
        <f>VLOOKUP(A1424,[1]belterület!$D:$I,6,FALSE)</f>
        <v>1990.12.18</v>
      </c>
    </row>
    <row r="1425" spans="1:11" x14ac:dyDescent="0.25">
      <c r="A1425" s="4" t="s">
        <v>922</v>
      </c>
      <c r="B1425" s="5" t="s">
        <v>9</v>
      </c>
      <c r="C1425" s="5" t="s">
        <v>923</v>
      </c>
      <c r="D1425" s="5" t="str">
        <f>VLOOKUP(A1425,[1]belterület!$J:$M,4,FALSE)</f>
        <v>kivett, út</v>
      </c>
      <c r="E1425" s="6" t="str">
        <f>VLOOKUP(A1425,[1]belterület!$J:$N,5,FALSE)</f>
        <v>-</v>
      </c>
      <c r="F1425" s="6" t="str">
        <f>VLOOKUP(A1425,[1]belterület!$J:$O,6,FALSE)</f>
        <v>458</v>
      </c>
      <c r="H1425" s="6" t="str">
        <f>VLOOKUP(A1425,[1]belterület!$D:$F,3,FALSE)</f>
        <v>1/1</v>
      </c>
      <c r="I1425" s="6" t="str">
        <f>VLOOKUP(A1425,[1]belterület!$D:$H,5,FALSE)</f>
        <v>kisajátítás</v>
      </c>
      <c r="J1425" s="6" t="str">
        <f>VLOOKUP(A1425,[1]belterület!$D:$I,6,FALSE)</f>
        <v>2005.08.23</v>
      </c>
    </row>
    <row r="1426" spans="1:11" x14ac:dyDescent="0.25">
      <c r="A1426" s="4" t="s">
        <v>924</v>
      </c>
      <c r="B1426" s="5" t="s">
        <v>9</v>
      </c>
      <c r="D1426" s="5" t="str">
        <f>VLOOKUP(A1426,[1]belterület!$J:$M,4,FALSE)</f>
        <v>kivett, beépítetlen terület</v>
      </c>
      <c r="E1426" s="6" t="str">
        <f>VLOOKUP(A1426,[1]belterület!$J:$N,5,FALSE)</f>
        <v>-</v>
      </c>
      <c r="F1426" s="6" t="str">
        <f>VLOOKUP(A1426,[1]belterület!$J:$O,6,FALSE)</f>
        <v>34</v>
      </c>
      <c r="H1426" s="6" t="str">
        <f>VLOOKUP(A1426,[1]belterület!$D:$F,3,FALSE)</f>
        <v>1/1</v>
      </c>
      <c r="I1426" s="6" t="str">
        <f>VLOOKUP(A1426,[1]belterület!$D:$H,5,FALSE)</f>
        <v>átszállás</v>
      </c>
      <c r="J1426" s="6" t="str">
        <f>VLOOKUP(A1426,[1]belterület!$D:$I,6,FALSE)</f>
        <v>1990.12.18</v>
      </c>
    </row>
    <row r="1427" spans="1:11" x14ac:dyDescent="0.25">
      <c r="A1427" s="4" t="s">
        <v>925</v>
      </c>
      <c r="B1427" s="5" t="s">
        <v>9</v>
      </c>
      <c r="D1427" s="5" t="str">
        <f>VLOOKUP(A1427,[1]belterület!$J:$M,4,FALSE)</f>
        <v>kivett, közterület</v>
      </c>
      <c r="E1427" s="6" t="str">
        <f>VLOOKUP(A1427,[1]belterület!$J:$N,5,FALSE)</f>
        <v>-</v>
      </c>
      <c r="F1427" s="6" t="str">
        <f>VLOOKUP(A1427,[1]belterület!$J:$O,6,FALSE)</f>
        <v>1530</v>
      </c>
      <c r="H1427" s="6" t="str">
        <f>VLOOKUP(A1427,[1]belterület!$D:$F,3,FALSE)</f>
        <v>1/1</v>
      </c>
      <c r="I1427" s="6" t="str">
        <f>VLOOKUP(A1427,[1]belterület!$D:$H,5,FALSE)</f>
        <v>átszállás</v>
      </c>
      <c r="J1427" s="6" t="str">
        <f>VLOOKUP(A1427,[1]belterület!$D:$I,6,FALSE)</f>
        <v>1990.12.18</v>
      </c>
    </row>
    <row r="1428" spans="1:11" x14ac:dyDescent="0.25">
      <c r="A1428" s="4" t="s">
        <v>926</v>
      </c>
      <c r="B1428" s="5" t="s">
        <v>9</v>
      </c>
      <c r="D1428" s="5" t="str">
        <f>VLOOKUP(A1428,[1]belterület!$J:$M,4,FALSE)</f>
        <v>kivett, csatorna</v>
      </c>
      <c r="E1428" s="6" t="str">
        <f>VLOOKUP(A1428,[1]belterület!$J:$N,5,FALSE)</f>
        <v>-</v>
      </c>
      <c r="F1428" s="6" t="str">
        <f>VLOOKUP(A1428,[1]belterület!$J:$O,6,FALSE)</f>
        <v>6773</v>
      </c>
      <c r="H1428" s="6" t="str">
        <f>VLOOKUP(A1428,[1]belterület!$D:$F,3,FALSE)</f>
        <v>1/1</v>
      </c>
      <c r="I1428" s="6" t="str">
        <f>VLOOKUP(A1428,[1]belterület!$D:$H,5,FALSE)</f>
        <v>átszállás</v>
      </c>
      <c r="J1428" s="6" t="str">
        <f>VLOOKUP(A1428,[1]belterület!$D:$I,6,FALSE)</f>
        <v>1990.12.18</v>
      </c>
    </row>
    <row r="1429" spans="1:11" x14ac:dyDescent="0.25">
      <c r="A1429" s="17" t="s">
        <v>927</v>
      </c>
      <c r="B1429" s="8" t="s">
        <v>9</v>
      </c>
      <c r="C1429" s="8"/>
      <c r="D1429" s="8" t="s">
        <v>84</v>
      </c>
      <c r="E1429" s="9"/>
      <c r="F1429" s="9">
        <v>5244</v>
      </c>
      <c r="G1429" s="9"/>
      <c r="H1429" s="10" t="s">
        <v>14</v>
      </c>
      <c r="I1429" s="9" t="s">
        <v>15</v>
      </c>
      <c r="J1429" s="11">
        <v>33225</v>
      </c>
    </row>
    <row r="1430" spans="1:11" x14ac:dyDescent="0.25">
      <c r="A1430" s="4" t="s">
        <v>928</v>
      </c>
      <c r="B1430" s="5" t="s">
        <v>9</v>
      </c>
      <c r="D1430" s="5" t="str">
        <f>VLOOKUP(A1430,[1]belterület!$J:$M,4,FALSE)</f>
        <v>kivett, közterület</v>
      </c>
      <c r="E1430" s="6" t="str">
        <f>VLOOKUP(A1430,[1]belterület!$J:$N,5,FALSE)</f>
        <v>-</v>
      </c>
      <c r="F1430" s="6" t="str">
        <f>VLOOKUP(A1430,[1]belterület!$J:$O,6,FALSE)</f>
        <v>573</v>
      </c>
      <c r="H1430" s="6" t="str">
        <f>VLOOKUP(A1430,[1]belterület!$D:$F,3,FALSE)</f>
        <v>1/1</v>
      </c>
      <c r="I1430" s="6" t="str">
        <f>VLOOKUP(A1430,[1]belterület!$D:$H,5,FALSE)</f>
        <v>átszállás</v>
      </c>
      <c r="J1430" s="6" t="str">
        <f>VLOOKUP(A1430,[1]belterület!$D:$I,6,FALSE)</f>
        <v>1990.12.18</v>
      </c>
    </row>
    <row r="1431" spans="1:11" x14ac:dyDescent="0.25">
      <c r="A1431" s="4" t="s">
        <v>929</v>
      </c>
      <c r="B1431" s="5" t="s">
        <v>9</v>
      </c>
      <c r="C1431" s="5" t="s">
        <v>930</v>
      </c>
      <c r="D1431" s="5" t="str">
        <f>VLOOKUP(A1431,[1]belterület!$J:$M,4,FALSE)</f>
        <v>kivett, közterület</v>
      </c>
      <c r="E1431" s="6" t="str">
        <f>VLOOKUP(A1431,[1]belterület!$J:$N,5,FALSE)</f>
        <v>-</v>
      </c>
      <c r="F1431" s="6" t="str">
        <f>VLOOKUP(A1431,[1]belterület!$J:$O,6,FALSE)</f>
        <v>8683</v>
      </c>
      <c r="H1431" s="6" t="str">
        <f>VLOOKUP(A1431,[1]belterület!$D:$F,3,FALSE)</f>
        <v>1/1</v>
      </c>
      <c r="I1431" s="6" t="str">
        <f>VLOOKUP(A1431,[1]belterület!$D:$H,5,FALSE)</f>
        <v>átszállás</v>
      </c>
      <c r="J1431" s="6" t="str">
        <f>VLOOKUP(A1431,[1]belterület!$D:$I,6,FALSE)</f>
        <v>1990.12.18</v>
      </c>
    </row>
    <row r="1432" spans="1:11" x14ac:dyDescent="0.25">
      <c r="A1432" s="4" t="s">
        <v>931</v>
      </c>
      <c r="B1432" s="5" t="s">
        <v>9</v>
      </c>
      <c r="D1432" s="5" t="str">
        <f>VLOOKUP(A1432,[1]belterület!$J:$M,4,FALSE)</f>
        <v>kivett, országos közút</v>
      </c>
      <c r="E1432" s="6" t="str">
        <f>VLOOKUP(A1432,[1]belterület!$J:$N,5,FALSE)</f>
        <v>-</v>
      </c>
      <c r="F1432" s="6" t="str">
        <f>VLOOKUP(A1432,[1]belterület!$J:$O,6,FALSE)</f>
        <v>2601</v>
      </c>
      <c r="H1432" s="6" t="str">
        <f>VLOOKUP(A1432,[1]belterület!$D:$F,3,FALSE)</f>
        <v>1/1</v>
      </c>
      <c r="I1432" s="6" t="str">
        <f>VLOOKUP(A1432,[1]belterület!$D:$H,5,FALSE)</f>
        <v>átadás</v>
      </c>
      <c r="J1432" s="6" t="str">
        <f>VLOOKUP(A1432,[1]belterület!$D:$I,6,FALSE)</f>
        <v>1994.07.26</v>
      </c>
    </row>
    <row r="1433" spans="1:11" x14ac:dyDescent="0.25">
      <c r="A1433" s="4" t="s">
        <v>932</v>
      </c>
      <c r="B1433" s="5" t="s">
        <v>9</v>
      </c>
      <c r="D1433" s="5" t="str">
        <f>VLOOKUP(A1433,[1]belterület!$J:$M,4,FALSE)</f>
        <v>kivett, csatorna</v>
      </c>
      <c r="E1433" s="6" t="str">
        <f>VLOOKUP(A1433,[1]belterület!$J:$N,5,FALSE)</f>
        <v>-</v>
      </c>
      <c r="F1433" s="6" t="str">
        <f>VLOOKUP(A1433,[1]belterület!$J:$O,6,FALSE)</f>
        <v>3755</v>
      </c>
      <c r="H1433" s="6" t="str">
        <f>VLOOKUP(A1433,[1]belterület!$D:$F,3,FALSE)</f>
        <v>1/1</v>
      </c>
      <c r="I1433" s="6" t="str">
        <f>VLOOKUP(A1433,[1]belterület!$D:$H,5,FALSE)</f>
        <v>átszállás</v>
      </c>
      <c r="J1433" s="6" t="str">
        <f>VLOOKUP(A1433,[1]belterület!$D:$I,6,FALSE)</f>
        <v>1990.12.18</v>
      </c>
    </row>
    <row r="1434" spans="1:11" x14ac:dyDescent="0.25">
      <c r="A1434" s="4" t="s">
        <v>933</v>
      </c>
      <c r="B1434" s="5" t="s">
        <v>9</v>
      </c>
      <c r="D1434" s="5" t="str">
        <f>VLOOKUP(A1434,[1]belterület!$J:$M,4,FALSE)</f>
        <v>kivett, csatorna</v>
      </c>
      <c r="E1434" s="6" t="str">
        <f>VLOOKUP(A1434,[1]belterület!$J:$N,5,FALSE)</f>
        <v>-</v>
      </c>
      <c r="F1434" s="6" t="str">
        <f>VLOOKUP(A1434,[1]belterület!$J:$O,6,FALSE)</f>
        <v>2768</v>
      </c>
      <c r="H1434" s="6" t="str">
        <f>VLOOKUP(A1434,[1]belterület!$D:$F,3,FALSE)</f>
        <v>1/1</v>
      </c>
      <c r="I1434" s="6" t="str">
        <f>VLOOKUP(A1434,[1]belterület!$D:$H,5,FALSE)</f>
        <v>átszállás</v>
      </c>
      <c r="J1434" s="6" t="str">
        <f>VLOOKUP(A1434,[1]belterület!$D:$I,6,FALSE)</f>
        <v>1990.12.18</v>
      </c>
    </row>
    <row r="1435" spans="1:11" s="38" customFormat="1" x14ac:dyDescent="0.25">
      <c r="A1435" s="7" t="s">
        <v>2842</v>
      </c>
      <c r="B1435" s="8" t="s">
        <v>9</v>
      </c>
      <c r="C1435" s="8"/>
      <c r="D1435" s="8" t="s">
        <v>2844</v>
      </c>
      <c r="E1435" s="9"/>
      <c r="F1435" s="9">
        <v>2962</v>
      </c>
      <c r="G1435" s="9"/>
      <c r="H1435" s="10" t="s">
        <v>14</v>
      </c>
      <c r="I1435" s="9" t="s">
        <v>2845</v>
      </c>
      <c r="J1435" s="11">
        <v>34430</v>
      </c>
    </row>
    <row r="1436" spans="1:11" s="38" customFormat="1" x14ac:dyDescent="0.25">
      <c r="A1436" s="7" t="s">
        <v>2843</v>
      </c>
      <c r="B1436" s="8" t="s">
        <v>9</v>
      </c>
      <c r="C1436" s="8"/>
      <c r="D1436" s="8" t="s">
        <v>2844</v>
      </c>
      <c r="E1436" s="9"/>
      <c r="F1436" s="9">
        <v>3615</v>
      </c>
      <c r="G1436" s="9"/>
      <c r="H1436" s="10" t="s">
        <v>14</v>
      </c>
      <c r="I1436" s="9" t="s">
        <v>2845</v>
      </c>
      <c r="J1436" s="11">
        <v>34430</v>
      </c>
    </row>
    <row r="1437" spans="1:11" x14ac:dyDescent="0.25">
      <c r="A1437" s="4" t="s">
        <v>934</v>
      </c>
      <c r="B1437" s="5" t="s">
        <v>9</v>
      </c>
      <c r="D1437" s="5" t="str">
        <f>VLOOKUP(A1437,[1]belterület!$J:$M,4,FALSE)</f>
        <v>kivett, közterület</v>
      </c>
      <c r="E1437" s="6" t="str">
        <f>VLOOKUP(A1437,[1]belterület!$J:$N,5,FALSE)</f>
        <v>1</v>
      </c>
      <c r="F1437" s="6" t="str">
        <f>VLOOKUP(A1437,[1]belterület!$J:$O,6,FALSE)</f>
        <v>0135</v>
      </c>
      <c r="H1437" s="6" t="str">
        <f>VLOOKUP(A1437,[1]belterület!$D:$F,3,FALSE)</f>
        <v>1/1</v>
      </c>
      <c r="I1437" s="6" t="str">
        <f>VLOOKUP(A1437,[1]belterület!$D:$H,5,FALSE)</f>
        <v>átszállás</v>
      </c>
      <c r="J1437" s="6" t="str">
        <f>VLOOKUP(A1437,[1]belterület!$D:$I,6,FALSE)</f>
        <v>1990.12.18</v>
      </c>
    </row>
    <row r="1438" spans="1:11" x14ac:dyDescent="0.25">
      <c r="A1438" s="4" t="s">
        <v>935</v>
      </c>
      <c r="B1438" s="5" t="s">
        <v>9</v>
      </c>
      <c r="C1438" s="5" t="s">
        <v>936</v>
      </c>
      <c r="D1438" s="5" t="str">
        <f>VLOOKUP(A1438,[1]belterület!$J:$M,4,FALSE)</f>
        <v>kivett, közterület</v>
      </c>
      <c r="E1438" s="6" t="str">
        <f>VLOOKUP(A1438,[1]belterület!$J:$N,5,FALSE)</f>
        <v>-</v>
      </c>
      <c r="F1438" s="6" t="str">
        <f>VLOOKUP(A1438,[1]belterület!$J:$O,6,FALSE)</f>
        <v>890</v>
      </c>
      <c r="H1438" s="6" t="str">
        <f>VLOOKUP(A1438,[1]belterület!$D:$F,3,FALSE)</f>
        <v>1/1</v>
      </c>
      <c r="I1438" s="6" t="str">
        <f>VLOOKUP(A1438,[1]belterület!$D:$H,5,FALSE)</f>
        <v>átszállás</v>
      </c>
      <c r="J1438" s="6" t="str">
        <f>VLOOKUP(A1438,[1]belterület!$D:$I,6,FALSE)</f>
        <v>1990.12.18</v>
      </c>
    </row>
    <row r="1439" spans="1:11" x14ac:dyDescent="0.25">
      <c r="A1439" s="4" t="s">
        <v>937</v>
      </c>
      <c r="B1439" s="5" t="s">
        <v>9</v>
      </c>
      <c r="D1439" s="5" t="str">
        <f>VLOOKUP(A1439,[1]belterület!$J:$M,4,FALSE)</f>
        <v>kivett, út</v>
      </c>
      <c r="E1439" s="6" t="str">
        <f>VLOOKUP(A1439,[1]belterület!$J:$N,5,FALSE)</f>
        <v>-</v>
      </c>
      <c r="F1439" s="6" t="str">
        <f>VLOOKUP(A1439,[1]belterület!$J:$O,6,FALSE)</f>
        <v>326</v>
      </c>
      <c r="H1439" s="6" t="str">
        <f>VLOOKUP(A1439,[1]belterület!$D:$F,3,FALSE)</f>
        <v>1/1</v>
      </c>
      <c r="I1439" s="6" t="str">
        <f>VLOOKUP(A1439,[1]belterület!$D:$H,5,FALSE)</f>
        <v>átszállás</v>
      </c>
      <c r="J1439" s="6" t="str">
        <f>VLOOKUP(A1439,[1]belterület!$D:$I,6,FALSE)</f>
        <v>1990.12.18</v>
      </c>
    </row>
    <row r="1440" spans="1:11" s="25" customFormat="1" x14ac:dyDescent="0.25">
      <c r="A1440" s="7" t="s">
        <v>938</v>
      </c>
      <c r="B1440" s="8" t="s">
        <v>9</v>
      </c>
      <c r="C1440" s="8" t="s">
        <v>939</v>
      </c>
      <c r="D1440" s="8" t="str">
        <f>VLOOKUP(A1440,[1]belterület!$J:$M,4,FALSE)</f>
        <v>kivett, sporttelep</v>
      </c>
      <c r="E1440" s="9" t="str">
        <f>VLOOKUP(A1440,[1]belterület!$J:$N,5,FALSE)</f>
        <v>-</v>
      </c>
      <c r="F1440" s="9">
        <v>9752</v>
      </c>
      <c r="G1440" s="9"/>
      <c r="H1440" s="9" t="str">
        <f>VLOOKUP(A1440,[1]belterület!$D:$F,3,FALSE)</f>
        <v>1/1</v>
      </c>
      <c r="I1440" s="9" t="str">
        <f>VLOOKUP(A1440,[1]belterület!$D:$H,5,FALSE)</f>
        <v>átszállás</v>
      </c>
      <c r="J1440" s="9" t="str">
        <f>VLOOKUP(A1440,[1]belterület!$D:$I,6,FALSE)</f>
        <v>2008.01.31</v>
      </c>
      <c r="K1440"/>
    </row>
    <row r="1441" spans="1:10" x14ac:dyDescent="0.25">
      <c r="A1441" s="4" t="s">
        <v>940</v>
      </c>
      <c r="B1441" s="5" t="s">
        <v>9</v>
      </c>
      <c r="D1441" s="5" t="str">
        <f>VLOOKUP(A1441,[1]belterület!$J:$M,4,FALSE)</f>
        <v>kivett, út</v>
      </c>
      <c r="E1441" s="6" t="str">
        <f>VLOOKUP(A1441,[1]belterület!$J:$N,5,FALSE)</f>
        <v>-</v>
      </c>
      <c r="F1441" s="6" t="str">
        <f>VLOOKUP(A1441,[1]belterület!$J:$O,6,FALSE)</f>
        <v>366</v>
      </c>
      <c r="H1441" s="6" t="str">
        <f>VLOOKUP(A1441,[1]belterület!$D:$F,3,FALSE)</f>
        <v>1/1</v>
      </c>
      <c r="I1441" s="6" t="str">
        <f>VLOOKUP(A1441,[1]belterület!$D:$H,5,FALSE)</f>
        <v>átadás</v>
      </c>
      <c r="J1441" s="6" t="str">
        <f>VLOOKUP(A1441,[1]belterület!$D:$I,6,FALSE)</f>
        <v>2005.07.04</v>
      </c>
    </row>
    <row r="1442" spans="1:10" x14ac:dyDescent="0.25">
      <c r="A1442" s="4" t="s">
        <v>941</v>
      </c>
      <c r="B1442" s="5" t="s">
        <v>9</v>
      </c>
      <c r="D1442" s="5" t="str">
        <f>VLOOKUP(A1442,[1]belterület!$J:$M,4,FALSE)</f>
        <v>kivett, közterület</v>
      </c>
      <c r="E1442" s="6" t="str">
        <f>VLOOKUP(A1442,[1]belterület!$J:$N,5,FALSE)</f>
        <v>-</v>
      </c>
      <c r="F1442" s="6" t="str">
        <f>VLOOKUP(A1442,[1]belterület!$J:$O,6,FALSE)</f>
        <v>508</v>
      </c>
      <c r="H1442" s="6" t="str">
        <f>VLOOKUP(A1442,[1]belterület!$D:$F,3,FALSE)</f>
        <v>1/1</v>
      </c>
      <c r="I1442" s="6" t="str">
        <f>VLOOKUP(A1442,[1]belterület!$D:$H,5,FALSE)</f>
        <v>átszállás</v>
      </c>
      <c r="J1442" s="6" t="str">
        <f>VLOOKUP(A1442,[1]belterület!$D:$I,6,FALSE)</f>
        <v>1990.12.18</v>
      </c>
    </row>
    <row r="1443" spans="1:10" x14ac:dyDescent="0.25">
      <c r="A1443" s="4" t="s">
        <v>942</v>
      </c>
      <c r="B1443" s="5" t="s">
        <v>9</v>
      </c>
      <c r="D1443" s="5" t="str">
        <f>VLOOKUP(A1443,[1]belterület!$J:$M,4,FALSE)</f>
        <v>kivett, közterület</v>
      </c>
      <c r="E1443" s="6" t="str">
        <f>VLOOKUP(A1443,[1]belterület!$J:$N,5,FALSE)</f>
        <v>-</v>
      </c>
      <c r="F1443" s="6" t="str">
        <f>VLOOKUP(A1443,[1]belterület!$J:$O,6,FALSE)</f>
        <v>243</v>
      </c>
      <c r="H1443" s="6" t="str">
        <f>VLOOKUP(A1443,[1]belterület!$D:$F,3,FALSE)</f>
        <v>1/1</v>
      </c>
      <c r="I1443" s="6" t="str">
        <f>VLOOKUP(A1443,[1]belterület!$D:$H,5,FALSE)</f>
        <v>átszállás</v>
      </c>
      <c r="J1443" s="6" t="str">
        <f>VLOOKUP(A1443,[1]belterület!$D:$I,6,FALSE)</f>
        <v>1990.12.18</v>
      </c>
    </row>
    <row r="1444" spans="1:10" x14ac:dyDescent="0.25">
      <c r="A1444" s="4" t="s">
        <v>943</v>
      </c>
      <c r="B1444" s="5" t="s">
        <v>9</v>
      </c>
      <c r="D1444" s="5" t="str">
        <f>VLOOKUP(A1444,[1]belterület!$J:$M,4,FALSE)</f>
        <v>kivett, járda</v>
      </c>
      <c r="E1444" s="6" t="str">
        <f>VLOOKUP(A1444,[1]belterület!$J:$N,5,FALSE)</f>
        <v>-</v>
      </c>
      <c r="F1444" s="6" t="str">
        <f>VLOOKUP(A1444,[1]belterület!$J:$O,6,FALSE)</f>
        <v>539</v>
      </c>
      <c r="H1444" s="6" t="str">
        <f>VLOOKUP(A1444,[1]belterület!$D:$F,3,FALSE)</f>
        <v>1/1</v>
      </c>
      <c r="I1444" s="6" t="str">
        <f>VLOOKUP(A1444,[1]belterület!$D:$H,5,FALSE)</f>
        <v>átszállás</v>
      </c>
      <c r="J1444" s="6" t="str">
        <f>VLOOKUP(A1444,[1]belterület!$D:$I,6,FALSE)</f>
        <v>1990.12.18</v>
      </c>
    </row>
    <row r="1445" spans="1:10" x14ac:dyDescent="0.25">
      <c r="A1445" s="4" t="s">
        <v>944</v>
      </c>
      <c r="B1445" s="5" t="s">
        <v>9</v>
      </c>
      <c r="D1445" s="5" t="str">
        <f>VLOOKUP(A1445,[1]belterület!$J:$M,4,FALSE)</f>
        <v>kivett, közterület</v>
      </c>
      <c r="E1445" s="6" t="str">
        <f>VLOOKUP(A1445,[1]belterület!$J:$N,5,FALSE)</f>
        <v>-</v>
      </c>
      <c r="F1445" s="6" t="str">
        <f>VLOOKUP(A1445,[1]belterület!$J:$O,6,FALSE)</f>
        <v>524</v>
      </c>
      <c r="H1445" s="6" t="str">
        <f>VLOOKUP(A1445,[1]belterület!$D:$F,3,FALSE)</f>
        <v>1/1</v>
      </c>
      <c r="I1445" s="6" t="str">
        <f>VLOOKUP(A1445,[1]belterület!$D:$H,5,FALSE)</f>
        <v>átszállás</v>
      </c>
      <c r="J1445" s="6" t="str">
        <f>VLOOKUP(A1445,[1]belterület!$D:$I,6,FALSE)</f>
        <v>1990.12.18</v>
      </c>
    </row>
    <row r="1446" spans="1:10" x14ac:dyDescent="0.25">
      <c r="A1446" s="4" t="s">
        <v>945</v>
      </c>
      <c r="B1446" s="5" t="s">
        <v>9</v>
      </c>
      <c r="D1446" s="5" t="str">
        <f>VLOOKUP(A1446,[1]belterület!$J:$M,4,FALSE)</f>
        <v>kivett, beépítetlen terület</v>
      </c>
      <c r="E1446" s="6" t="str">
        <f>VLOOKUP(A1446,[1]belterület!$J:$N,5,FALSE)</f>
        <v>-</v>
      </c>
      <c r="F1446" s="6" t="str">
        <f>VLOOKUP(A1446,[1]belterület!$J:$O,6,FALSE)</f>
        <v>443</v>
      </c>
      <c r="H1446" s="6" t="str">
        <f>VLOOKUP(A1446,[1]belterület!$D:$F,3,FALSE)</f>
        <v>1/1</v>
      </c>
      <c r="I1446" s="6" t="str">
        <f>VLOOKUP(A1446,[1]belterület!$D:$H,5,FALSE)</f>
        <v>átszállás</v>
      </c>
      <c r="J1446" s="6" t="str">
        <f>VLOOKUP(A1446,[1]belterület!$D:$I,6,FALSE)</f>
        <v>1990.12.18</v>
      </c>
    </row>
    <row r="1447" spans="1:10" x14ac:dyDescent="0.25">
      <c r="A1447" s="4" t="s">
        <v>946</v>
      </c>
      <c r="B1447" s="5" t="s">
        <v>9</v>
      </c>
      <c r="D1447" s="5" t="str">
        <f>VLOOKUP(A1447,[1]belterület!$J:$M,4,FALSE)</f>
        <v>kivett, közterület</v>
      </c>
      <c r="E1447" s="6" t="str">
        <f>VLOOKUP(A1447,[1]belterület!$J:$N,5,FALSE)</f>
        <v>-</v>
      </c>
      <c r="F1447" s="6" t="str">
        <f>VLOOKUP(A1447,[1]belterület!$J:$O,6,FALSE)</f>
        <v>5950</v>
      </c>
      <c r="H1447" s="6" t="str">
        <f>VLOOKUP(A1447,[1]belterület!$D:$F,3,FALSE)</f>
        <v>1/1</v>
      </c>
      <c r="I1447" s="6" t="str">
        <f>VLOOKUP(A1447,[1]belterület!$D:$H,5,FALSE)</f>
        <v>átszállás</v>
      </c>
      <c r="J1447" s="6" t="str">
        <f>VLOOKUP(A1447,[1]belterület!$D:$I,6,FALSE)</f>
        <v>1990.12.18</v>
      </c>
    </row>
    <row r="1448" spans="1:10" x14ac:dyDescent="0.25">
      <c r="A1448" s="4" t="s">
        <v>947</v>
      </c>
      <c r="B1448" s="5" t="s">
        <v>9</v>
      </c>
      <c r="D1448" s="5" t="str">
        <f>VLOOKUP(A1448,[1]belterület!$J:$M,4,FALSE)</f>
        <v>kivett, közterület</v>
      </c>
      <c r="E1448" s="6" t="str">
        <f>VLOOKUP(A1448,[1]belterület!$J:$N,5,FALSE)</f>
        <v>-</v>
      </c>
      <c r="F1448" s="6" t="str">
        <f>VLOOKUP(A1448,[1]belterület!$J:$O,6,FALSE)</f>
        <v>980</v>
      </c>
      <c r="H1448" s="6" t="str">
        <f>VLOOKUP(A1448,[1]belterület!$D:$F,3,FALSE)</f>
        <v>1/1</v>
      </c>
      <c r="I1448" s="6" t="str">
        <f>VLOOKUP(A1448,[1]belterület!$D:$H,5,FALSE)</f>
        <v>átszállás</v>
      </c>
      <c r="J1448" s="6" t="str">
        <f>VLOOKUP(A1448,[1]belterület!$D:$I,6,FALSE)</f>
        <v>1990.12.18</v>
      </c>
    </row>
    <row r="1449" spans="1:10" x14ac:dyDescent="0.25">
      <c r="A1449" s="4" t="s">
        <v>948</v>
      </c>
      <c r="B1449" s="5" t="s">
        <v>9</v>
      </c>
      <c r="C1449" s="5" t="s">
        <v>86</v>
      </c>
      <c r="D1449" s="5" t="str">
        <f>VLOOKUP(A1449,[1]belterület!$J:$M,4,FALSE)</f>
        <v>kivett, gazdasági épület,közterület</v>
      </c>
      <c r="E1449" s="6" t="str">
        <f>VLOOKUP(A1449,[1]belterület!$J:$N,5,FALSE)</f>
        <v>-</v>
      </c>
      <c r="F1449" s="6" t="str">
        <f>VLOOKUP(A1449,[1]belterület!$J:$O,6,FALSE)</f>
        <v>825</v>
      </c>
      <c r="H1449" s="6" t="str">
        <f>VLOOKUP(A1449,[1]belterület!$D:$F,3,FALSE)</f>
        <v>1/1</v>
      </c>
      <c r="I1449" s="6" t="str">
        <f>VLOOKUP(A1449,[1]belterület!$D:$H,5,FALSE)</f>
        <v>átszállás</v>
      </c>
      <c r="J1449" s="6" t="str">
        <f>VLOOKUP(A1449,[1]belterület!$D:$I,6,FALSE)</f>
        <v>1990.12.18</v>
      </c>
    </row>
    <row r="1450" spans="1:10" x14ac:dyDescent="0.25">
      <c r="A1450" s="4" t="s">
        <v>949</v>
      </c>
      <c r="B1450" s="5" t="s">
        <v>9</v>
      </c>
      <c r="C1450" s="5" t="s">
        <v>86</v>
      </c>
      <c r="D1450" s="5" t="str">
        <f>VLOOKUP(A1450,[1]belterület!$J:$M,4,FALSE)</f>
        <v>kivett, gazdasági épület,közterület</v>
      </c>
      <c r="E1450" s="6" t="str">
        <f>VLOOKUP(A1450,[1]belterület!$J:$N,5,FALSE)</f>
        <v>-</v>
      </c>
      <c r="F1450" s="6" t="str">
        <f>VLOOKUP(A1450,[1]belterület!$J:$O,6,FALSE)</f>
        <v>4350</v>
      </c>
      <c r="H1450" s="6" t="str">
        <f>VLOOKUP(A1450,[1]belterület!$D:$F,3,FALSE)</f>
        <v>1/1</v>
      </c>
      <c r="I1450" s="6" t="str">
        <f>VLOOKUP(A1450,[1]belterület!$D:$H,5,FALSE)</f>
        <v>átadás</v>
      </c>
      <c r="J1450" s="6" t="str">
        <f>VLOOKUP(A1450,[1]belterület!$D:$I,6,FALSE)</f>
        <v>2001.07.24</v>
      </c>
    </row>
    <row r="1451" spans="1:10" x14ac:dyDescent="0.25">
      <c r="A1451" s="4" t="s">
        <v>950</v>
      </c>
      <c r="B1451" s="5" t="s">
        <v>9</v>
      </c>
      <c r="D1451" s="5" t="str">
        <f>VLOOKUP(A1451,[1]belterület!$J:$M,4,FALSE)</f>
        <v>kivett, közterület</v>
      </c>
      <c r="E1451" s="6" t="str">
        <f>VLOOKUP(A1451,[1]belterület!$J:$N,5,FALSE)</f>
        <v>-</v>
      </c>
      <c r="F1451" s="6" t="str">
        <f>VLOOKUP(A1451,[1]belterület!$J:$O,6,FALSE)</f>
        <v>7377</v>
      </c>
      <c r="H1451" s="6" t="str">
        <f>VLOOKUP(A1451,[1]belterület!$D:$F,3,FALSE)</f>
        <v>1/1</v>
      </c>
      <c r="I1451" s="6" t="str">
        <f>VLOOKUP(A1451,[1]belterület!$D:$H,5,FALSE)</f>
        <v>átszállás</v>
      </c>
      <c r="J1451" s="6" t="str">
        <f>VLOOKUP(A1451,[1]belterület!$D:$I,6,FALSE)</f>
        <v>1990.12.18</v>
      </c>
    </row>
    <row r="1452" spans="1:10" x14ac:dyDescent="0.25">
      <c r="A1452" s="4" t="s">
        <v>951</v>
      </c>
      <c r="B1452" s="5" t="s">
        <v>9</v>
      </c>
      <c r="C1452" s="5" t="s">
        <v>952</v>
      </c>
      <c r="D1452" s="5" t="str">
        <f>VLOOKUP(A1452,[1]belterület!$J:$M,4,FALSE)</f>
        <v>kivett, közterület</v>
      </c>
      <c r="E1452" s="6" t="str">
        <f>VLOOKUP(A1452,[1]belterület!$J:$N,5,FALSE)</f>
        <v>-</v>
      </c>
      <c r="F1452" s="6" t="str">
        <f>VLOOKUP(A1452,[1]belterület!$J:$O,6,FALSE)</f>
        <v>4490</v>
      </c>
      <c r="H1452" s="6" t="str">
        <f>VLOOKUP(A1452,[1]belterület!$D:$F,3,FALSE)</f>
        <v>1/1</v>
      </c>
      <c r="I1452" s="6" t="str">
        <f>VLOOKUP(A1452,[1]belterület!$D:$H,5,FALSE)</f>
        <v>átszállás</v>
      </c>
      <c r="J1452" s="6" t="str">
        <f>VLOOKUP(A1452,[1]belterület!$D:$I,6,FALSE)</f>
        <v>1990.12.18</v>
      </c>
    </row>
    <row r="1453" spans="1:10" x14ac:dyDescent="0.25">
      <c r="A1453" s="4" t="s">
        <v>953</v>
      </c>
      <c r="B1453" s="5" t="s">
        <v>9</v>
      </c>
      <c r="D1453" s="5" t="str">
        <f>VLOOKUP(A1453,[1]belterület!$J:$M,4,FALSE)</f>
        <v>kivett, közterület</v>
      </c>
      <c r="E1453" s="6" t="str">
        <f>VLOOKUP(A1453,[1]belterület!$J:$N,5,FALSE)</f>
        <v>-</v>
      </c>
      <c r="F1453" s="6" t="str">
        <f>VLOOKUP(A1453,[1]belterület!$J:$O,6,FALSE)</f>
        <v>1898</v>
      </c>
      <c r="H1453" s="6" t="str">
        <f>VLOOKUP(A1453,[1]belterület!$D:$F,3,FALSE)</f>
        <v>1/1</v>
      </c>
      <c r="I1453" s="6" t="str">
        <f>VLOOKUP(A1453,[1]belterület!$D:$H,5,FALSE)</f>
        <v>átszállás</v>
      </c>
      <c r="J1453" s="6" t="str">
        <f>VLOOKUP(A1453,[1]belterület!$D:$I,6,FALSE)</f>
        <v>1990.12.18</v>
      </c>
    </row>
    <row r="1454" spans="1:10" x14ac:dyDescent="0.25">
      <c r="A1454" s="4" t="s">
        <v>954</v>
      </c>
      <c r="B1454" s="5" t="s">
        <v>9</v>
      </c>
      <c r="D1454" s="5" t="str">
        <f>VLOOKUP(A1454,[1]belterület!$J:$M,4,FALSE)</f>
        <v>kivett, közterület</v>
      </c>
      <c r="E1454" s="6" t="str">
        <f>VLOOKUP(A1454,[1]belterület!$J:$N,5,FALSE)</f>
        <v>-</v>
      </c>
      <c r="F1454" s="6" t="str">
        <f>VLOOKUP(A1454,[1]belterület!$J:$O,6,FALSE)</f>
        <v>772</v>
      </c>
      <c r="H1454" s="6" t="str">
        <f>VLOOKUP(A1454,[1]belterület!$D:$F,3,FALSE)</f>
        <v>1/1</v>
      </c>
      <c r="I1454" s="6" t="str">
        <f>VLOOKUP(A1454,[1]belterület!$D:$H,5,FALSE)</f>
        <v>átszállás</v>
      </c>
      <c r="J1454" s="6" t="str">
        <f>VLOOKUP(A1454,[1]belterület!$D:$I,6,FALSE)</f>
        <v>1990.12.18</v>
      </c>
    </row>
    <row r="1455" spans="1:10" x14ac:dyDescent="0.25">
      <c r="A1455" s="4" t="s">
        <v>955</v>
      </c>
      <c r="B1455" s="5" t="s">
        <v>9</v>
      </c>
      <c r="D1455" s="5" t="str">
        <f>VLOOKUP(A1455,[1]belterület!$J:$M,4,FALSE)</f>
        <v>kivett, udvar</v>
      </c>
      <c r="E1455" s="6" t="str">
        <f>VLOOKUP(A1455,[1]belterület!$J:$N,5,FALSE)</f>
        <v>-</v>
      </c>
      <c r="F1455" s="6" t="str">
        <f>VLOOKUP(A1455,[1]belterület!$J:$O,6,FALSE)</f>
        <v>946</v>
      </c>
      <c r="H1455" s="6" t="str">
        <f>VLOOKUP(A1455,[1]belterület!$D:$F,3,FALSE)</f>
        <v>1/1</v>
      </c>
      <c r="I1455" s="6" t="str">
        <f>VLOOKUP(A1455,[1]belterület!$D:$H,5,FALSE)</f>
        <v>átszállás</v>
      </c>
      <c r="J1455" s="6" t="str">
        <f>VLOOKUP(A1455,[1]belterület!$D:$I,6,FALSE)</f>
        <v>2003.01.28</v>
      </c>
    </row>
    <row r="1456" spans="1:10" s="28" customFormat="1" x14ac:dyDescent="0.25">
      <c r="A1456" s="7" t="s">
        <v>2831</v>
      </c>
      <c r="B1456" s="8" t="s">
        <v>9</v>
      </c>
      <c r="C1456" s="8"/>
      <c r="D1456" s="8" t="s">
        <v>2832</v>
      </c>
      <c r="E1456" s="9"/>
      <c r="F1456" s="9">
        <v>6679</v>
      </c>
      <c r="G1456" s="9"/>
      <c r="H1456" s="10" t="s">
        <v>14</v>
      </c>
      <c r="I1456" s="10" t="s">
        <v>15</v>
      </c>
      <c r="J1456" s="11">
        <v>44342</v>
      </c>
    </row>
    <row r="1457" spans="1:10" x14ac:dyDescent="0.25">
      <c r="A1457" s="4" t="s">
        <v>956</v>
      </c>
      <c r="B1457" s="5" t="s">
        <v>9</v>
      </c>
      <c r="D1457" s="5" t="str">
        <f>VLOOKUP(A1457,[1]belterület!$J:$M,4,FALSE)</f>
        <v>kivett, közút</v>
      </c>
      <c r="E1457" s="6" t="str">
        <f>VLOOKUP(A1457,[1]belterület!$J:$N,5,FALSE)</f>
        <v>-</v>
      </c>
      <c r="F1457" s="6" t="str">
        <f>VLOOKUP(A1457,[1]belterület!$J:$O,6,FALSE)</f>
        <v>822</v>
      </c>
      <c r="H1457" s="6" t="str">
        <f>VLOOKUP(A1457,[1]belterület!$D:$F,3,FALSE)</f>
        <v>1/1</v>
      </c>
      <c r="I1457" s="6" t="str">
        <f>VLOOKUP(A1457,[1]belterület!$D:$H,5,FALSE)</f>
        <v>átszállás</v>
      </c>
      <c r="J1457" s="6" t="str">
        <f>VLOOKUP(A1457,[1]belterület!$D:$I,6,FALSE)</f>
        <v>1990.12.18</v>
      </c>
    </row>
    <row r="1458" spans="1:10" x14ac:dyDescent="0.25">
      <c r="A1458" s="4" t="s">
        <v>957</v>
      </c>
      <c r="B1458" s="5" t="s">
        <v>9</v>
      </c>
      <c r="C1458" s="5" t="s">
        <v>958</v>
      </c>
      <c r="D1458" s="5" t="str">
        <f>VLOOKUP(A1458,[1]belterület!$J:$M,4,FALSE)</f>
        <v>kivett, közterület</v>
      </c>
      <c r="E1458" s="6" t="str">
        <f>VLOOKUP(A1458,[1]belterület!$J:$N,5,FALSE)</f>
        <v>-</v>
      </c>
      <c r="F1458" s="6" t="str">
        <f>VLOOKUP(A1458,[1]belterület!$J:$O,6,FALSE)</f>
        <v>4485</v>
      </c>
      <c r="H1458" s="6" t="str">
        <f>VLOOKUP(A1458,[1]belterület!$D:$F,3,FALSE)</f>
        <v>1/1</v>
      </c>
      <c r="I1458" s="6" t="str">
        <f>VLOOKUP(A1458,[1]belterület!$D:$H,5,FALSE)</f>
        <v>átszállás</v>
      </c>
      <c r="J1458" s="6" t="str">
        <f>VLOOKUP(A1458,[1]belterület!$D:$I,6,FALSE)</f>
        <v>2005.08.23</v>
      </c>
    </row>
    <row r="1459" spans="1:10" x14ac:dyDescent="0.25">
      <c r="A1459" s="4" t="s">
        <v>959</v>
      </c>
      <c r="B1459" s="5" t="s">
        <v>9</v>
      </c>
      <c r="D1459" s="5" t="str">
        <f>VLOOKUP(A1459,[1]belterület!$J:$M,4,FALSE)</f>
        <v>kivett, járda</v>
      </c>
      <c r="E1459" s="6" t="str">
        <f>VLOOKUP(A1459,[1]belterület!$J:$N,5,FALSE)</f>
        <v>1</v>
      </c>
      <c r="F1459" s="6" t="str">
        <f>VLOOKUP(A1459,[1]belterület!$J:$O,6,FALSE)</f>
        <v>0914</v>
      </c>
      <c r="H1459" s="6" t="str">
        <f>VLOOKUP(A1459,[1]belterület!$D:$F,3,FALSE)</f>
        <v>1/1</v>
      </c>
      <c r="I1459" s="6" t="str">
        <f>VLOOKUP(A1459,[1]belterület!$D:$H,5,FALSE)</f>
        <v>átszállás</v>
      </c>
      <c r="J1459" s="6" t="str">
        <f>VLOOKUP(A1459,[1]belterület!$D:$I,6,FALSE)</f>
        <v>1990.12.18</v>
      </c>
    </row>
    <row r="1460" spans="1:10" x14ac:dyDescent="0.25">
      <c r="A1460" s="4" t="s">
        <v>960</v>
      </c>
      <c r="B1460" s="5" t="s">
        <v>9</v>
      </c>
      <c r="D1460" s="5" t="str">
        <f>VLOOKUP(A1460,[1]belterület!$J:$M,4,FALSE)</f>
        <v>kivett, országos közút</v>
      </c>
      <c r="E1460" s="6" t="str">
        <f>VLOOKUP(A1460,[1]belterület!$J:$N,5,FALSE)</f>
        <v>1</v>
      </c>
      <c r="F1460" s="6" t="str">
        <f>VLOOKUP(A1460,[1]belterület!$J:$O,6,FALSE)</f>
        <v>2113</v>
      </c>
      <c r="H1460" s="6" t="str">
        <f>VLOOKUP(A1460,[1]belterület!$D:$F,3,FALSE)</f>
        <v>1/1</v>
      </c>
      <c r="I1460" s="6" t="str">
        <f>VLOOKUP(A1460,[1]belterület!$D:$H,5,FALSE)</f>
        <v>átszállás</v>
      </c>
      <c r="J1460" s="6" t="str">
        <f>VLOOKUP(A1460,[1]belterület!$D:$I,6,FALSE)</f>
        <v>1990.12.18</v>
      </c>
    </row>
    <row r="1461" spans="1:10" x14ac:dyDescent="0.25">
      <c r="A1461" s="4" t="s">
        <v>961</v>
      </c>
      <c r="B1461" s="5" t="s">
        <v>9</v>
      </c>
      <c r="D1461" s="5" t="str">
        <f>VLOOKUP(A1461,[1]belterület!$J:$M,4,FALSE)</f>
        <v>kivett, közterület</v>
      </c>
      <c r="E1461" s="6" t="str">
        <f>VLOOKUP(A1461,[1]belterület!$J:$N,5,FALSE)</f>
        <v>-</v>
      </c>
      <c r="F1461" s="6" t="str">
        <f>VLOOKUP(A1461,[1]belterület!$J:$O,6,FALSE)</f>
        <v>2495</v>
      </c>
      <c r="H1461" s="6" t="str">
        <f>VLOOKUP(A1461,[1]belterület!$D:$F,3,FALSE)</f>
        <v>1/1</v>
      </c>
      <c r="I1461" s="6" t="str">
        <f>VLOOKUP(A1461,[1]belterület!$D:$H,5,FALSE)</f>
        <v>átszállás</v>
      </c>
      <c r="J1461" s="6" t="str">
        <f>VLOOKUP(A1461,[1]belterület!$D:$I,6,FALSE)</f>
        <v>1990.12.18</v>
      </c>
    </row>
    <row r="1462" spans="1:10" x14ac:dyDescent="0.25">
      <c r="A1462" s="4" t="s">
        <v>962</v>
      </c>
      <c r="B1462" s="5" t="s">
        <v>9</v>
      </c>
      <c r="D1462" s="5" t="str">
        <f>VLOOKUP(A1462,[1]belterület!$J:$M,4,FALSE)</f>
        <v>kivett, közút</v>
      </c>
      <c r="E1462" s="6" t="str">
        <f>VLOOKUP(A1462,[1]belterület!$J:$N,5,FALSE)</f>
        <v>-</v>
      </c>
      <c r="F1462" s="6" t="str">
        <f>VLOOKUP(A1462,[1]belterület!$J:$O,6,FALSE)</f>
        <v>2181</v>
      </c>
      <c r="H1462" s="6" t="str">
        <f>VLOOKUP(A1462,[1]belterület!$D:$F,3,FALSE)</f>
        <v>1/1</v>
      </c>
      <c r="I1462" s="6" t="str">
        <f>VLOOKUP(A1462,[1]belterület!$D:$H,5,FALSE)</f>
        <v>átszállás</v>
      </c>
      <c r="J1462" s="6" t="str">
        <f>VLOOKUP(A1462,[1]belterület!$D:$I,6,FALSE)</f>
        <v>1990.12.18</v>
      </c>
    </row>
    <row r="1463" spans="1:10" s="25" customFormat="1" x14ac:dyDescent="0.25">
      <c r="A1463" s="7" t="s">
        <v>963</v>
      </c>
      <c r="B1463" s="8" t="s">
        <v>9</v>
      </c>
      <c r="C1463" s="8" t="s">
        <v>964</v>
      </c>
      <c r="D1463" s="8" t="str">
        <f>VLOOKUP(A1463,[1]belterület!$J:$M,4,FALSE)</f>
        <v>kivett, közterület</v>
      </c>
      <c r="E1463" s="9" t="str">
        <f>VLOOKUP(A1463,[1]belterület!$J:$N,5,FALSE)</f>
        <v>-</v>
      </c>
      <c r="F1463" s="9">
        <v>7869</v>
      </c>
      <c r="G1463" s="9"/>
      <c r="H1463" s="9" t="str">
        <f>VLOOKUP(A1463,[1]belterület!$D:$F,3,FALSE)</f>
        <v>1/1</v>
      </c>
      <c r="I1463" s="9" t="str">
        <f>VLOOKUP(A1463,[1]belterület!$D:$H,5,FALSE)</f>
        <v>átszállás</v>
      </c>
      <c r="J1463" s="9" t="str">
        <f>VLOOKUP(A1463,[1]belterület!$D:$I,6,FALSE)</f>
        <v>1993.09.22</v>
      </c>
    </row>
    <row r="1464" spans="1:10" x14ac:dyDescent="0.25">
      <c r="A1464" s="4" t="s">
        <v>965</v>
      </c>
      <c r="B1464" s="5" t="s">
        <v>9</v>
      </c>
      <c r="D1464" s="5" t="str">
        <f>VLOOKUP(A1464,[1]belterület!$J:$M,4,FALSE)</f>
        <v>kivett, járda</v>
      </c>
      <c r="E1464" s="6" t="str">
        <f>VLOOKUP(A1464,[1]belterület!$J:$N,5,FALSE)</f>
        <v>-</v>
      </c>
      <c r="F1464" s="6" t="str">
        <f>VLOOKUP(A1464,[1]belterület!$J:$O,6,FALSE)</f>
        <v>2613</v>
      </c>
      <c r="H1464" s="6" t="str">
        <f>VLOOKUP(A1464,[1]belterület!$D:$F,3,FALSE)</f>
        <v>1/1</v>
      </c>
      <c r="I1464" s="6" t="str">
        <f>VLOOKUP(A1464,[1]belterület!$D:$H,5,FALSE)</f>
        <v>átszállás</v>
      </c>
      <c r="J1464" s="6" t="str">
        <f>VLOOKUP(A1464,[1]belterület!$D:$I,6,FALSE)</f>
        <v>1990.12.18</v>
      </c>
    </row>
    <row r="1465" spans="1:10" x14ac:dyDescent="0.25">
      <c r="A1465" s="4" t="s">
        <v>966</v>
      </c>
      <c r="B1465" s="5" t="s">
        <v>9</v>
      </c>
      <c r="D1465" s="5" t="str">
        <f>VLOOKUP(A1465,[1]belterület!$J:$M,4,FALSE)</f>
        <v>kivett, országos közút</v>
      </c>
      <c r="E1465" s="6" t="str">
        <f>VLOOKUP(A1465,[1]belterület!$J:$N,5,FALSE)</f>
        <v>3</v>
      </c>
      <c r="F1465" s="6" t="str">
        <f>VLOOKUP(A1465,[1]belterület!$J:$O,6,FALSE)</f>
        <v>1624</v>
      </c>
      <c r="H1465" s="6" t="str">
        <f>VLOOKUP(A1465,[1]belterület!$D:$F,3,FALSE)</f>
        <v>1/1</v>
      </c>
      <c r="I1465" s="6" t="str">
        <f>VLOOKUP(A1465,[1]belterület!$D:$H,5,FALSE)</f>
        <v>átadás</v>
      </c>
      <c r="J1465" s="6" t="str">
        <f>VLOOKUP(A1465,[1]belterület!$D:$I,6,FALSE)</f>
        <v>1994.07.26</v>
      </c>
    </row>
    <row r="1466" spans="1:10" x14ac:dyDescent="0.25">
      <c r="A1466" s="4" t="s">
        <v>967</v>
      </c>
      <c r="B1466" s="5" t="s">
        <v>9</v>
      </c>
      <c r="D1466" s="5" t="str">
        <f>VLOOKUP(A1466,[1]belterület!$J:$M,4,FALSE)</f>
        <v>kivett, közút</v>
      </c>
      <c r="E1466" s="6" t="str">
        <f>VLOOKUP(A1466,[1]belterület!$J:$N,5,FALSE)</f>
        <v>-</v>
      </c>
      <c r="F1466" s="6" t="str">
        <f>VLOOKUP(A1466,[1]belterület!$J:$O,6,FALSE)</f>
        <v>6593</v>
      </c>
      <c r="H1466" s="6" t="str">
        <f>VLOOKUP(A1466,[1]belterület!$D:$F,3,FALSE)</f>
        <v>1/1</v>
      </c>
      <c r="I1466" s="6" t="str">
        <f>VLOOKUP(A1466,[1]belterület!$D:$H,5,FALSE)</f>
        <v>átszállás</v>
      </c>
      <c r="J1466" s="6" t="str">
        <f>VLOOKUP(A1466,[1]belterület!$D:$I,6,FALSE)</f>
        <v>1990.12.18</v>
      </c>
    </row>
    <row r="1467" spans="1:10" x14ac:dyDescent="0.25">
      <c r="A1467" s="4" t="s">
        <v>968</v>
      </c>
      <c r="B1467" s="5" t="s">
        <v>9</v>
      </c>
      <c r="D1467" s="5" t="str">
        <f>VLOOKUP(A1467,[1]belterület!$J:$M,4,FALSE)</f>
        <v>kivett, közút</v>
      </c>
      <c r="E1467" s="6" t="str">
        <f>VLOOKUP(A1467,[1]belterület!$J:$N,5,FALSE)</f>
        <v>-</v>
      </c>
      <c r="F1467" s="6" t="str">
        <f>VLOOKUP(A1467,[1]belterület!$J:$O,6,FALSE)</f>
        <v>163</v>
      </c>
      <c r="H1467" s="6" t="str">
        <f>VLOOKUP(A1467,[1]belterület!$D:$F,3,FALSE)</f>
        <v>1/1</v>
      </c>
      <c r="I1467" s="6" t="str">
        <f>VLOOKUP(A1467,[1]belterület!$D:$H,5,FALSE)</f>
        <v>átszállás</v>
      </c>
      <c r="J1467" s="6" t="str">
        <f>VLOOKUP(A1467,[1]belterület!$D:$I,6,FALSE)</f>
        <v>1990.12.18</v>
      </c>
    </row>
    <row r="1468" spans="1:10" x14ac:dyDescent="0.25">
      <c r="A1468" s="4" t="s">
        <v>969</v>
      </c>
      <c r="B1468" s="5" t="s">
        <v>9</v>
      </c>
      <c r="D1468" s="5" t="str">
        <f>VLOOKUP(A1468,[1]belterület!$J:$M,4,FALSE)</f>
        <v>kivett, közterület</v>
      </c>
      <c r="E1468" s="6" t="str">
        <f>VLOOKUP(A1468,[1]belterület!$J:$N,5,FALSE)</f>
        <v>-</v>
      </c>
      <c r="F1468" s="6" t="str">
        <f>VLOOKUP(A1468,[1]belterület!$J:$O,6,FALSE)</f>
        <v>7459</v>
      </c>
      <c r="H1468" s="6" t="str">
        <f>VLOOKUP(A1468,[1]belterület!$D:$F,3,FALSE)</f>
        <v>1/1</v>
      </c>
      <c r="I1468" s="6" t="str">
        <f>VLOOKUP(A1468,[1]belterület!$D:$H,5,FALSE)</f>
        <v>átszállás</v>
      </c>
      <c r="J1468" s="6" t="str">
        <f>VLOOKUP(A1468,[1]belterület!$D:$I,6,FALSE)</f>
        <v>1990.12.18</v>
      </c>
    </row>
    <row r="1469" spans="1:10" x14ac:dyDescent="0.25">
      <c r="A1469" s="4" t="s">
        <v>970</v>
      </c>
      <c r="B1469" s="5" t="s">
        <v>9</v>
      </c>
      <c r="D1469" s="5" t="str">
        <f>VLOOKUP(A1469,[1]belterület!$J:$M,4,FALSE)</f>
        <v>kivett, közút</v>
      </c>
      <c r="E1469" s="6" t="str">
        <f>VLOOKUP(A1469,[1]belterület!$J:$N,5,FALSE)</f>
        <v>-</v>
      </c>
      <c r="F1469" s="6" t="str">
        <f>VLOOKUP(A1469,[1]belterület!$J:$O,6,FALSE)</f>
        <v>1246</v>
      </c>
      <c r="H1469" s="6" t="str">
        <f>VLOOKUP(A1469,[1]belterület!$D:$F,3,FALSE)</f>
        <v>1/1</v>
      </c>
      <c r="I1469" s="6" t="str">
        <f>VLOOKUP(A1469,[1]belterület!$D:$H,5,FALSE)</f>
        <v>átszállás</v>
      </c>
      <c r="J1469" s="6" t="str">
        <f>VLOOKUP(A1469,[1]belterület!$D:$I,6,FALSE)</f>
        <v>1990.12.18</v>
      </c>
    </row>
    <row r="1470" spans="1:10" x14ac:dyDescent="0.25">
      <c r="A1470" s="4" t="s">
        <v>971</v>
      </c>
      <c r="B1470" s="5" t="s">
        <v>9</v>
      </c>
      <c r="D1470" s="5" t="str">
        <f>VLOOKUP(A1470,[1]belterület!$J:$M,4,FALSE)</f>
        <v>kivett, közpark</v>
      </c>
      <c r="E1470" s="6" t="str">
        <f>VLOOKUP(A1470,[1]belterület!$J:$N,5,FALSE)</f>
        <v>1</v>
      </c>
      <c r="F1470" s="6" t="str">
        <f>VLOOKUP(A1470,[1]belterület!$J:$O,6,FALSE)</f>
        <v>4531</v>
      </c>
      <c r="H1470" s="6" t="str">
        <f>VLOOKUP(A1470,[1]belterület!$D:$F,3,FALSE)</f>
        <v>1/1</v>
      </c>
      <c r="I1470" s="6" t="str">
        <f>VLOOKUP(A1470,[1]belterület!$D:$H,5,FALSE)</f>
        <v>megosztás</v>
      </c>
      <c r="J1470" s="6" t="str">
        <f>VLOOKUP(A1470,[1]belterület!$D:$I,6,FALSE)</f>
        <v>2004.11.26</v>
      </c>
    </row>
    <row r="1471" spans="1:10" s="28" customFormat="1" x14ac:dyDescent="0.25">
      <c r="A1471" s="7" t="s">
        <v>972</v>
      </c>
      <c r="B1471" s="8" t="s">
        <v>9</v>
      </c>
      <c r="C1471" s="8"/>
      <c r="D1471" s="8" t="str">
        <f>VLOOKUP(A1471,[1]belterület!$J:$M,4,FALSE)</f>
        <v>kivett, közterület</v>
      </c>
      <c r="E1471" s="9" t="str">
        <f>VLOOKUP(A1471,[1]belterület!$J:$N,5,FALSE)</f>
        <v>2</v>
      </c>
      <c r="F1471" s="9">
        <v>3227</v>
      </c>
      <c r="G1471" s="9"/>
      <c r="H1471" s="9" t="str">
        <f>VLOOKUP(A1471,[1]belterület!$D:$F,3,FALSE)</f>
        <v>1/1</v>
      </c>
      <c r="I1471" s="9" t="str">
        <f>VLOOKUP(A1471,[1]belterület!$D:$H,5,FALSE)</f>
        <v>átszállás</v>
      </c>
      <c r="J1471" s="9" t="str">
        <f>VLOOKUP(A1471,[1]belterület!$D:$I,6,FALSE)</f>
        <v>1990.12.18</v>
      </c>
    </row>
    <row r="1472" spans="1:10" x14ac:dyDescent="0.25">
      <c r="A1472" s="4" t="s">
        <v>973</v>
      </c>
      <c r="B1472" s="5" t="s">
        <v>9</v>
      </c>
      <c r="D1472" s="5" t="str">
        <f>VLOOKUP(A1472,[1]belterület!$J:$M,4,FALSE)</f>
        <v>kivett, közút</v>
      </c>
      <c r="E1472" s="6" t="str">
        <f>VLOOKUP(A1472,[1]belterület!$J:$N,5,FALSE)</f>
        <v>-</v>
      </c>
      <c r="F1472" s="6" t="str">
        <f>VLOOKUP(A1472,[1]belterület!$J:$O,6,FALSE)</f>
        <v>2835</v>
      </c>
      <c r="H1472" s="6" t="str">
        <f>VLOOKUP(A1472,[1]belterület!$D:$F,3,FALSE)</f>
        <v>1/1</v>
      </c>
      <c r="I1472" s="6" t="str">
        <f>VLOOKUP(A1472,[1]belterület!$D:$H,5,FALSE)</f>
        <v>átszállás</v>
      </c>
      <c r="J1472" s="6" t="str">
        <f>VLOOKUP(A1472,[1]belterület!$D:$I,6,FALSE)</f>
        <v>1990.12.18</v>
      </c>
    </row>
    <row r="1473" spans="1:10" x14ac:dyDescent="0.25">
      <c r="A1473" s="4" t="s">
        <v>974</v>
      </c>
      <c r="B1473" s="5" t="s">
        <v>9</v>
      </c>
      <c r="D1473" s="5" t="str">
        <f>VLOOKUP(A1473,[1]belterület!$J:$M,4,FALSE)</f>
        <v>kivett, közpark</v>
      </c>
      <c r="E1473" s="6" t="str">
        <f>VLOOKUP(A1473,[1]belterület!$J:$N,5,FALSE)</f>
        <v>2</v>
      </c>
      <c r="F1473" s="6" t="str">
        <f>VLOOKUP(A1473,[1]belterület!$J:$O,6,FALSE)</f>
        <v>4108</v>
      </c>
      <c r="H1473" s="6" t="str">
        <f>VLOOKUP(A1473,[1]belterület!$D:$F,3,FALSE)</f>
        <v>1/1</v>
      </c>
      <c r="I1473" s="6" t="str">
        <f>VLOOKUP(A1473,[1]belterület!$D:$H,5,FALSE)</f>
        <v>átszállás</v>
      </c>
      <c r="J1473" s="6" t="str">
        <f>VLOOKUP(A1473,[1]belterület!$D:$I,6,FALSE)</f>
        <v>1990.12.18</v>
      </c>
    </row>
    <row r="1474" spans="1:10" x14ac:dyDescent="0.25">
      <c r="A1474" s="4" t="s">
        <v>975</v>
      </c>
      <c r="B1474" s="5" t="s">
        <v>9</v>
      </c>
      <c r="C1474" s="5" t="s">
        <v>107</v>
      </c>
      <c r="D1474" s="5" t="str">
        <f>VLOOKUP(A1474,[1]belterület!$J:$M,4,FALSE)</f>
        <v>kivett, közterület</v>
      </c>
      <c r="E1474" s="6" t="str">
        <f>VLOOKUP(A1474,[1]belterület!$J:$N,5,FALSE)</f>
        <v>-</v>
      </c>
      <c r="F1474" s="6" t="str">
        <f>VLOOKUP(A1474,[1]belterület!$J:$O,6,FALSE)</f>
        <v>2992</v>
      </c>
      <c r="H1474" s="6" t="str">
        <f>VLOOKUP(A1474,[1]belterület!$D:$F,3,FALSE)</f>
        <v>1/1</v>
      </c>
      <c r="I1474" s="6" t="str">
        <f>VLOOKUP(A1474,[1]belterület!$D:$H,5,FALSE)</f>
        <v>átszállás</v>
      </c>
      <c r="J1474" s="6" t="str">
        <f>VLOOKUP(A1474,[1]belterület!$D:$I,6,FALSE)</f>
        <v>1990.12.18</v>
      </c>
    </row>
    <row r="1475" spans="1:10" x14ac:dyDescent="0.25">
      <c r="A1475" s="18" t="s">
        <v>976</v>
      </c>
      <c r="B1475" s="5" t="s">
        <v>9</v>
      </c>
      <c r="C1475" s="5" t="s">
        <v>977</v>
      </c>
      <c r="D1475" s="5" t="s">
        <v>41</v>
      </c>
      <c r="F1475" s="6">
        <v>1791</v>
      </c>
      <c r="H1475" s="12" t="s">
        <v>14</v>
      </c>
      <c r="I1475" s="6" t="s">
        <v>15</v>
      </c>
      <c r="J1475" s="13">
        <v>38587</v>
      </c>
    </row>
    <row r="1476" spans="1:10" x14ac:dyDescent="0.25">
      <c r="A1476" s="4" t="s">
        <v>978</v>
      </c>
      <c r="B1476" s="5" t="s">
        <v>9</v>
      </c>
      <c r="D1476" s="5" t="str">
        <f>VLOOKUP(A1476,[1]belterület!$J:$M,4,FALSE)</f>
        <v>kivett, gazdasági épület,vízfolyás</v>
      </c>
      <c r="E1476" s="6" t="str">
        <f>VLOOKUP(A1476,[1]belterület!$J:$N,5,FALSE)</f>
        <v>-</v>
      </c>
      <c r="F1476" s="6" t="str">
        <f>VLOOKUP(A1476,[1]belterület!$J:$O,6,FALSE)</f>
        <v>2170</v>
      </c>
      <c r="H1476" s="6" t="str">
        <f>VLOOKUP(A1476,[1]belterület!$D:$F,3,FALSE)</f>
        <v>1/1</v>
      </c>
      <c r="I1476" s="6" t="str">
        <f>VLOOKUP(A1476,[1]belterület!$D:$H,5,FALSE)</f>
        <v>átszállás</v>
      </c>
      <c r="J1476" s="6" t="str">
        <f>VLOOKUP(A1476,[1]belterület!$D:$I,6,FALSE)</f>
        <v>1990.12.18</v>
      </c>
    </row>
    <row r="1477" spans="1:10" x14ac:dyDescent="0.25">
      <c r="A1477" s="4" t="s">
        <v>979</v>
      </c>
      <c r="B1477" s="5" t="s">
        <v>9</v>
      </c>
      <c r="D1477" s="5" t="str">
        <f>VLOOKUP(A1477,[1]belterület!$J:$M,4,FALSE)</f>
        <v>kivett, vízfolyás</v>
      </c>
      <c r="E1477" s="6" t="str">
        <f>VLOOKUP(A1477,[1]belterület!$J:$N,5,FALSE)</f>
        <v>-</v>
      </c>
      <c r="F1477" s="6" t="str">
        <f>VLOOKUP(A1477,[1]belterület!$J:$O,6,FALSE)</f>
        <v>295</v>
      </c>
      <c r="H1477" s="6" t="str">
        <f>VLOOKUP(A1477,[1]belterület!$D:$F,3,FALSE)</f>
        <v>1/1</v>
      </c>
      <c r="I1477" s="6" t="str">
        <f>VLOOKUP(A1477,[1]belterület!$D:$H,5,FALSE)</f>
        <v>átszállás</v>
      </c>
      <c r="J1477" s="6" t="str">
        <f>VLOOKUP(A1477,[1]belterület!$D:$I,6,FALSE)</f>
        <v>1990.12.18</v>
      </c>
    </row>
    <row r="1478" spans="1:10" x14ac:dyDescent="0.25">
      <c r="A1478" s="4" t="s">
        <v>980</v>
      </c>
      <c r="B1478" s="5" t="s">
        <v>9</v>
      </c>
      <c r="D1478" s="5" t="str">
        <f>VLOOKUP(A1478,[1]belterület!$J:$M,4,FALSE)</f>
        <v>kivett, út</v>
      </c>
      <c r="E1478" s="6" t="str">
        <f>VLOOKUP(A1478,[1]belterület!$J:$N,5,FALSE)</f>
        <v>-</v>
      </c>
      <c r="F1478" s="6" t="str">
        <f>VLOOKUP(A1478,[1]belterület!$J:$O,6,FALSE)</f>
        <v>409</v>
      </c>
      <c r="H1478" s="6" t="str">
        <f>VLOOKUP(A1478,[1]belterület!$D:$F,3,FALSE)</f>
        <v>1/1</v>
      </c>
      <c r="I1478" s="6" t="str">
        <f>VLOOKUP(A1478,[1]belterület!$D:$H,5,FALSE)</f>
        <v>átadás</v>
      </c>
      <c r="J1478" s="6" t="str">
        <f>VLOOKUP(A1478,[1]belterület!$D:$I,6,FALSE)</f>
        <v>1997.09.12</v>
      </c>
    </row>
    <row r="1479" spans="1:10" x14ac:dyDescent="0.25">
      <c r="A1479" s="4" t="s">
        <v>981</v>
      </c>
      <c r="B1479" s="5" t="s">
        <v>9</v>
      </c>
      <c r="D1479" s="5" t="str">
        <f>VLOOKUP(A1479,[1]belterület!$J:$M,4,FALSE)</f>
        <v>kivett, gazdasági épület,út</v>
      </c>
      <c r="E1479" s="6" t="str">
        <f>VLOOKUP(A1479,[1]belterület!$J:$N,5,FALSE)</f>
        <v>-</v>
      </c>
      <c r="F1479" s="6" t="str">
        <f>VLOOKUP(A1479,[1]belterület!$J:$O,6,FALSE)</f>
        <v>643</v>
      </c>
      <c r="H1479" s="6" t="str">
        <f>VLOOKUP(A1479,[1]belterület!$D:$F,3,FALSE)</f>
        <v>1/1</v>
      </c>
      <c r="I1479" s="6" t="str">
        <f>VLOOKUP(A1479,[1]belterület!$D:$H,5,FALSE)</f>
        <v>átadás</v>
      </c>
      <c r="J1479" s="6" t="str">
        <f>VLOOKUP(A1479,[1]belterület!$D:$I,6,FALSE)</f>
        <v>1997.09.12</v>
      </c>
    </row>
    <row r="1480" spans="1:10" x14ac:dyDescent="0.25">
      <c r="A1480" s="4" t="s">
        <v>982</v>
      </c>
      <c r="B1480" s="5" t="s">
        <v>9</v>
      </c>
      <c r="D1480" s="5" t="str">
        <f>VLOOKUP(A1480,[1]belterület!$J:$M,4,FALSE)</f>
        <v>kivett, gazdasági épület,út</v>
      </c>
      <c r="E1480" s="6" t="str">
        <f>VLOOKUP(A1480,[1]belterület!$J:$N,5,FALSE)</f>
        <v>-</v>
      </c>
      <c r="F1480" s="6" t="str">
        <f>VLOOKUP(A1480,[1]belterület!$J:$O,6,FALSE)</f>
        <v>4740</v>
      </c>
      <c r="H1480" s="6" t="str">
        <f>VLOOKUP(A1480,[1]belterület!$D:$F,3,FALSE)</f>
        <v>1/1</v>
      </c>
      <c r="I1480" s="6" t="str">
        <f>VLOOKUP(A1480,[1]belterület!$D:$H,5,FALSE)</f>
        <v>átadás</v>
      </c>
      <c r="J1480" s="6" t="str">
        <f>VLOOKUP(A1480,[1]belterület!$D:$I,6,FALSE)</f>
        <v>1997.09.12</v>
      </c>
    </row>
    <row r="1481" spans="1:10" x14ac:dyDescent="0.25">
      <c r="A1481" s="4" t="s">
        <v>983</v>
      </c>
      <c r="B1481" s="5" t="s">
        <v>9</v>
      </c>
      <c r="D1481" s="5" t="str">
        <f>VLOOKUP(A1481,[1]belterület!$J:$M,4,FALSE)</f>
        <v>kivett, közterület</v>
      </c>
      <c r="E1481" s="6" t="str">
        <f>VLOOKUP(A1481,[1]belterület!$J:$N,5,FALSE)</f>
        <v>-</v>
      </c>
      <c r="F1481" s="6" t="str">
        <f>VLOOKUP(A1481,[1]belterület!$J:$O,6,FALSE)</f>
        <v>191</v>
      </c>
      <c r="H1481" s="6" t="str">
        <f>VLOOKUP(A1481,[1]belterület!$D:$F,3,FALSE)</f>
        <v>1/1</v>
      </c>
      <c r="I1481" s="6" t="str">
        <f>VLOOKUP(A1481,[1]belterület!$D:$H,5,FALSE)</f>
        <v>átadás</v>
      </c>
      <c r="J1481" s="6" t="str">
        <f>VLOOKUP(A1481,[1]belterület!$D:$I,6,FALSE)</f>
        <v>1997.09.12</v>
      </c>
    </row>
    <row r="1482" spans="1:10" x14ac:dyDescent="0.25">
      <c r="A1482" s="4" t="s">
        <v>984</v>
      </c>
      <c r="B1482" s="5" t="s">
        <v>9</v>
      </c>
      <c r="D1482" s="5" t="str">
        <f>VLOOKUP(A1482,[1]belterület!$J:$M,4,FALSE)</f>
        <v>kivett, parkoló,út</v>
      </c>
      <c r="E1482" s="6" t="str">
        <f>VLOOKUP(A1482,[1]belterület!$J:$N,5,FALSE)</f>
        <v>-</v>
      </c>
      <c r="F1482" s="6" t="str">
        <f>VLOOKUP(A1482,[1]belterület!$J:$O,6,FALSE)</f>
        <v>1787</v>
      </c>
      <c r="H1482" s="6" t="str">
        <f>VLOOKUP(A1482,[1]belterület!$D:$F,3,FALSE)</f>
        <v>1/1</v>
      </c>
      <c r="I1482" s="6" t="str">
        <f>VLOOKUP(A1482,[1]belterület!$D:$H,5,FALSE)</f>
        <v>adásvétel</v>
      </c>
      <c r="J1482" s="6" t="str">
        <f>VLOOKUP(A1482,[1]belterület!$D:$I,6,FALSE)</f>
        <v>2005.08.23</v>
      </c>
    </row>
    <row r="1483" spans="1:10" x14ac:dyDescent="0.25">
      <c r="A1483" s="18" t="s">
        <v>985</v>
      </c>
      <c r="B1483" s="5" t="s">
        <v>9</v>
      </c>
      <c r="D1483" s="5" t="s">
        <v>986</v>
      </c>
      <c r="F1483" s="6">
        <v>1660</v>
      </c>
      <c r="H1483" s="12" t="s">
        <v>14</v>
      </c>
      <c r="I1483" s="6" t="s">
        <v>987</v>
      </c>
      <c r="J1483" s="13">
        <v>38587</v>
      </c>
    </row>
    <row r="1484" spans="1:10" x14ac:dyDescent="0.25">
      <c r="A1484" s="4" t="s">
        <v>988</v>
      </c>
      <c r="B1484" s="5" t="s">
        <v>9</v>
      </c>
      <c r="D1484" s="5" t="str">
        <f>VLOOKUP(A1484,[1]belterület!$J:$M,4,FALSE)</f>
        <v>kivett, közterület</v>
      </c>
      <c r="E1484" s="6" t="str">
        <f>VLOOKUP(A1484,[1]belterület!$J:$N,5,FALSE)</f>
        <v>-</v>
      </c>
      <c r="F1484" s="6" t="str">
        <f>VLOOKUP(A1484,[1]belterület!$J:$O,6,FALSE)</f>
        <v>4583</v>
      </c>
      <c r="H1484" s="6" t="str">
        <f>VLOOKUP(A1484,[1]belterület!$D:$F,3,FALSE)</f>
        <v>1/1</v>
      </c>
      <c r="I1484" s="6" t="str">
        <f>VLOOKUP(A1484,[1]belterület!$D:$H,5,FALSE)</f>
        <v>átadás</v>
      </c>
      <c r="J1484" s="6" t="str">
        <f>VLOOKUP(A1484,[1]belterület!$D:$I,6,FALSE)</f>
        <v>1992.09.23</v>
      </c>
    </row>
    <row r="1485" spans="1:10" x14ac:dyDescent="0.25">
      <c r="A1485" s="4" t="s">
        <v>989</v>
      </c>
      <c r="B1485" s="5" t="s">
        <v>9</v>
      </c>
      <c r="D1485" s="5" t="str">
        <f>VLOOKUP(A1485,[1]belterület!$J:$M,4,FALSE)</f>
        <v>kivett, közterület</v>
      </c>
      <c r="E1485" s="6" t="str">
        <f>VLOOKUP(A1485,[1]belterület!$J:$N,5,FALSE)</f>
        <v>-</v>
      </c>
      <c r="F1485" s="6" t="str">
        <f>VLOOKUP(A1485,[1]belterület!$J:$O,6,FALSE)</f>
        <v>742</v>
      </c>
      <c r="H1485" s="6" t="str">
        <f>VLOOKUP(A1485,[1]belterület!$D:$F,3,FALSE)</f>
        <v>1/1</v>
      </c>
      <c r="I1485" s="6" t="str">
        <f>VLOOKUP(A1485,[1]belterület!$D:$H,5,FALSE)</f>
        <v>átadás</v>
      </c>
      <c r="J1485" s="6" t="str">
        <f>VLOOKUP(A1485,[1]belterület!$D:$I,6,FALSE)</f>
        <v>1992.09.23</v>
      </c>
    </row>
    <row r="1486" spans="1:10" x14ac:dyDescent="0.25">
      <c r="A1486" s="4" t="s">
        <v>990</v>
      </c>
      <c r="B1486" s="5" t="s">
        <v>9</v>
      </c>
      <c r="D1486" s="5" t="str">
        <f>VLOOKUP(A1486,[1]belterület!$J:$M,4,FALSE)</f>
        <v>kivett, közterület</v>
      </c>
      <c r="E1486" s="6" t="str">
        <f>VLOOKUP(A1486,[1]belterület!$J:$N,5,FALSE)</f>
        <v>-</v>
      </c>
      <c r="F1486" s="6" t="str">
        <f>VLOOKUP(A1486,[1]belterület!$J:$O,6,FALSE)</f>
        <v>5373</v>
      </c>
      <c r="H1486" s="6" t="str">
        <f>VLOOKUP(A1486,[1]belterület!$D:$F,3,FALSE)</f>
        <v>1/1</v>
      </c>
      <c r="I1486" s="6" t="str">
        <f>VLOOKUP(A1486,[1]belterület!$D:$H,5,FALSE)</f>
        <v>átszállás</v>
      </c>
      <c r="J1486" s="6" t="str">
        <f>VLOOKUP(A1486,[1]belterület!$D:$I,6,FALSE)</f>
        <v>2005.01.10</v>
      </c>
    </row>
    <row r="1487" spans="1:10" x14ac:dyDescent="0.25">
      <c r="A1487" s="4" t="s">
        <v>991</v>
      </c>
      <c r="B1487" s="5" t="s">
        <v>9</v>
      </c>
      <c r="D1487" s="5" t="str">
        <f>VLOOKUP(A1487,[1]belterület!$J:$M,4,FALSE)</f>
        <v>kivett, közterület</v>
      </c>
      <c r="E1487" s="6" t="str">
        <f>VLOOKUP(A1487,[1]belterület!$J:$N,5,FALSE)</f>
        <v>-</v>
      </c>
      <c r="F1487" s="6" t="str">
        <f>VLOOKUP(A1487,[1]belterület!$J:$O,6,FALSE)</f>
        <v>81</v>
      </c>
      <c r="H1487" s="6" t="str">
        <f>VLOOKUP(A1487,[1]belterület!$D:$F,3,FALSE)</f>
        <v>1/1</v>
      </c>
      <c r="I1487" s="6" t="str">
        <f>VLOOKUP(A1487,[1]belterület!$D:$H,5,FALSE)</f>
        <v>átadás</v>
      </c>
      <c r="J1487" s="6" t="str">
        <f>VLOOKUP(A1487,[1]belterület!$D:$I,6,FALSE)</f>
        <v>1996.07.18</v>
      </c>
    </row>
    <row r="1488" spans="1:10" x14ac:dyDescent="0.25">
      <c r="A1488" s="4" t="s">
        <v>992</v>
      </c>
      <c r="B1488" s="5" t="s">
        <v>9</v>
      </c>
      <c r="D1488" s="5" t="str">
        <f>VLOOKUP(A1488,[1]belterület!$J:$M,4,FALSE)</f>
        <v>kivett, közterület</v>
      </c>
      <c r="E1488" s="6" t="str">
        <f>VLOOKUP(A1488,[1]belterület!$J:$N,5,FALSE)</f>
        <v>-</v>
      </c>
      <c r="F1488" s="6" t="str">
        <f>VLOOKUP(A1488,[1]belterület!$J:$O,6,FALSE)</f>
        <v>2331</v>
      </c>
      <c r="H1488" s="6" t="str">
        <f>VLOOKUP(A1488,[1]belterület!$D:$F,3,FALSE)</f>
        <v>1/1</v>
      </c>
      <c r="I1488" s="6" t="str">
        <f>VLOOKUP(A1488,[1]belterület!$D:$H,5,FALSE)</f>
        <v>átadás</v>
      </c>
      <c r="J1488" s="6" t="str">
        <f>VLOOKUP(A1488,[1]belterület!$D:$I,6,FALSE)</f>
        <v>1996.07.18</v>
      </c>
    </row>
    <row r="1489" spans="1:10" x14ac:dyDescent="0.25">
      <c r="A1489" s="4" t="s">
        <v>993</v>
      </c>
      <c r="B1489" s="5" t="s">
        <v>9</v>
      </c>
      <c r="D1489" s="5" t="str">
        <f>VLOOKUP(A1489,[1]belterület!$J:$M,4,FALSE)</f>
        <v>kivett, közterület</v>
      </c>
      <c r="E1489" s="6" t="str">
        <f>VLOOKUP(A1489,[1]belterület!$J:$N,5,FALSE)</f>
        <v>-</v>
      </c>
      <c r="F1489" s="6" t="str">
        <f>VLOOKUP(A1489,[1]belterület!$J:$O,6,FALSE)</f>
        <v>9740</v>
      </c>
      <c r="H1489" s="6" t="str">
        <f>VLOOKUP(A1489,[1]belterület!$D:$F,3,FALSE)</f>
        <v>1/1</v>
      </c>
      <c r="I1489" s="6" t="str">
        <f>VLOOKUP(A1489,[1]belterület!$D:$H,5,FALSE)</f>
        <v>átadás</v>
      </c>
      <c r="J1489" s="6" t="str">
        <f>VLOOKUP(A1489,[1]belterület!$D:$I,6,FALSE)</f>
        <v>1994.01.25</v>
      </c>
    </row>
    <row r="1490" spans="1:10" x14ac:dyDescent="0.25">
      <c r="A1490" s="4" t="s">
        <v>994</v>
      </c>
      <c r="B1490" s="5" t="s">
        <v>9</v>
      </c>
      <c r="C1490" s="5" t="s">
        <v>995</v>
      </c>
      <c r="D1490" s="5" t="str">
        <f>VLOOKUP(A1490,[1]belterület!$J:$M,4,FALSE)</f>
        <v>kivett, közterület</v>
      </c>
      <c r="E1490" s="6" t="str">
        <f>VLOOKUP(A1490,[1]belterület!$J:$N,5,FALSE)</f>
        <v>-</v>
      </c>
      <c r="F1490" s="6" t="str">
        <f>VLOOKUP(A1490,[1]belterület!$J:$O,6,FALSE)</f>
        <v>4258</v>
      </c>
      <c r="H1490" s="6" t="str">
        <f>VLOOKUP(A1490,[1]belterület!$D:$F,3,FALSE)</f>
        <v>1/1</v>
      </c>
      <c r="I1490" s="6" t="str">
        <f>VLOOKUP(A1490,[1]belterület!$D:$H,5,FALSE)</f>
        <v>átszállás</v>
      </c>
      <c r="J1490" s="6" t="str">
        <f>VLOOKUP(A1490,[1]belterület!$D:$I,6,FALSE)</f>
        <v>1990.12.18</v>
      </c>
    </row>
    <row r="1491" spans="1:10" x14ac:dyDescent="0.25">
      <c r="A1491" s="4" t="s">
        <v>996</v>
      </c>
      <c r="B1491" s="5" t="s">
        <v>9</v>
      </c>
      <c r="C1491" s="5" t="s">
        <v>997</v>
      </c>
      <c r="D1491" s="5" t="str">
        <f>VLOOKUP(A1491,[1]belterület!$J:$M,4,FALSE)</f>
        <v>kivett, közterület</v>
      </c>
      <c r="E1491" s="6" t="str">
        <f>VLOOKUP(A1491,[1]belterület!$J:$N,5,FALSE)</f>
        <v>-</v>
      </c>
      <c r="F1491" s="6" t="str">
        <f>VLOOKUP(A1491,[1]belterület!$J:$O,6,FALSE)</f>
        <v>4160</v>
      </c>
      <c r="H1491" s="6" t="str">
        <f>VLOOKUP(A1491,[1]belterület!$D:$F,3,FALSE)</f>
        <v>1/1</v>
      </c>
      <c r="I1491" s="6" t="str">
        <f>VLOOKUP(A1491,[1]belterület!$D:$H,5,FALSE)</f>
        <v>átszállás</v>
      </c>
      <c r="J1491" s="6" t="str">
        <f>VLOOKUP(A1491,[1]belterület!$D:$I,6,FALSE)</f>
        <v>1990.12.18</v>
      </c>
    </row>
    <row r="1492" spans="1:10" x14ac:dyDescent="0.25">
      <c r="A1492" s="4" t="s">
        <v>998</v>
      </c>
      <c r="B1492" s="5" t="s">
        <v>9</v>
      </c>
      <c r="C1492" s="5" t="s">
        <v>999</v>
      </c>
      <c r="D1492" s="5" t="str">
        <f>VLOOKUP(A1492,[1]belterület!$J:$M,4,FALSE)</f>
        <v>kivett, közterület</v>
      </c>
      <c r="E1492" s="6" t="str">
        <f>VLOOKUP(A1492,[1]belterület!$J:$N,5,FALSE)</f>
        <v>2</v>
      </c>
      <c r="F1492" s="6" t="str">
        <f>VLOOKUP(A1492,[1]belterület!$J:$O,6,FALSE)</f>
        <v>3853</v>
      </c>
      <c r="H1492" s="6" t="str">
        <f>VLOOKUP(A1492,[1]belterület!$D:$F,3,FALSE)</f>
        <v>1/1</v>
      </c>
      <c r="I1492" s="6" t="str">
        <f>VLOOKUP(A1492,[1]belterület!$D:$H,5,FALSE)</f>
        <v>átszállás</v>
      </c>
      <c r="J1492" s="6" t="str">
        <f>VLOOKUP(A1492,[1]belterület!$D:$I,6,FALSE)</f>
        <v>1990.12.18</v>
      </c>
    </row>
    <row r="1493" spans="1:10" x14ac:dyDescent="0.25">
      <c r="A1493" s="4" t="s">
        <v>1000</v>
      </c>
      <c r="B1493" s="5" t="s">
        <v>9</v>
      </c>
      <c r="D1493" s="5" t="str">
        <f>VLOOKUP(A1493,[1]belterület!$J:$M,4,FALSE)</f>
        <v>kivett, közút</v>
      </c>
      <c r="E1493" s="6" t="str">
        <f>VLOOKUP(A1493,[1]belterület!$J:$N,5,FALSE)</f>
        <v>-</v>
      </c>
      <c r="F1493" s="6" t="str">
        <f>VLOOKUP(A1493,[1]belterület!$J:$O,6,FALSE)</f>
        <v>487</v>
      </c>
      <c r="H1493" s="6" t="str">
        <f>VLOOKUP(A1493,[1]belterület!$D:$F,3,FALSE)</f>
        <v>1/1</v>
      </c>
      <c r="I1493" s="6" t="str">
        <f>VLOOKUP(A1493,[1]belterület!$D:$H,5,FALSE)</f>
        <v>átszállás</v>
      </c>
      <c r="J1493" s="6" t="str">
        <f>VLOOKUP(A1493,[1]belterület!$D:$I,6,FALSE)</f>
        <v>1990.12.18</v>
      </c>
    </row>
    <row r="1494" spans="1:10" x14ac:dyDescent="0.25">
      <c r="A1494" s="4" t="s">
        <v>1001</v>
      </c>
      <c r="B1494" s="5" t="s">
        <v>9</v>
      </c>
      <c r="C1494" s="5" t="s">
        <v>1002</v>
      </c>
      <c r="D1494" s="5" t="str">
        <f>VLOOKUP(A1494,[1]belterület!$J:$M,4,FALSE)</f>
        <v>kivett, közterület</v>
      </c>
      <c r="E1494" s="6" t="str">
        <f>VLOOKUP(A1494,[1]belterület!$J:$N,5,FALSE)</f>
        <v>-</v>
      </c>
      <c r="F1494" s="6" t="str">
        <f>VLOOKUP(A1494,[1]belterület!$J:$O,6,FALSE)</f>
        <v>218</v>
      </c>
      <c r="H1494" s="6" t="str">
        <f>VLOOKUP(A1494,[1]belterület!$D:$F,3,FALSE)</f>
        <v>1/1</v>
      </c>
      <c r="I1494" s="6" t="str">
        <f>VLOOKUP(A1494,[1]belterület!$D:$H,5,FALSE)</f>
        <v>átadás</v>
      </c>
      <c r="J1494" s="6" t="str">
        <f>VLOOKUP(A1494,[1]belterület!$D:$I,6,FALSE)</f>
        <v>2009.01.27</v>
      </c>
    </row>
    <row r="1495" spans="1:10" x14ac:dyDescent="0.25">
      <c r="A1495" s="4" t="s">
        <v>1003</v>
      </c>
      <c r="B1495" s="5" t="s">
        <v>9</v>
      </c>
      <c r="C1495" s="5" t="s">
        <v>1002</v>
      </c>
      <c r="D1495" s="5" t="str">
        <f>VLOOKUP(A1495,[1]belterület!$J:$M,4,FALSE)</f>
        <v>kivett, helyi közút</v>
      </c>
      <c r="E1495" s="6" t="str">
        <f>VLOOKUP(A1495,[1]belterület!$J:$N,5,FALSE)</f>
        <v>-</v>
      </c>
      <c r="F1495" s="6" t="str">
        <f>VLOOKUP(A1495,[1]belterület!$J:$O,6,FALSE)</f>
        <v>9943</v>
      </c>
      <c r="H1495" s="6" t="str">
        <f>VLOOKUP(A1495,[1]belterület!$D:$F,3,FALSE)</f>
        <v>1/1</v>
      </c>
      <c r="I1495" s="6" t="str">
        <f>VLOOKUP(A1495,[1]belterület!$D:$H,5,FALSE)</f>
        <v>tulajdonba adás</v>
      </c>
      <c r="J1495" s="6" t="str">
        <f>VLOOKUP(A1495,[1]belterület!$D:$I,6,FALSE)</f>
        <v>2017.09.14</v>
      </c>
    </row>
    <row r="1496" spans="1:10" x14ac:dyDescent="0.25">
      <c r="A1496" s="4" t="s">
        <v>1004</v>
      </c>
      <c r="B1496" s="5" t="s">
        <v>9</v>
      </c>
      <c r="D1496" s="5" t="str">
        <f>VLOOKUP(A1496,[1]belterület!$J:$M,4,FALSE)</f>
        <v>kivett, út</v>
      </c>
      <c r="E1496" s="6" t="str">
        <f>VLOOKUP(A1496,[1]belterület!$J:$N,5,FALSE)</f>
        <v>-</v>
      </c>
      <c r="F1496" s="6" t="str">
        <f>VLOOKUP(A1496,[1]belterület!$J:$O,6,FALSE)</f>
        <v>5344</v>
      </c>
      <c r="H1496" s="6" t="str">
        <f>VLOOKUP(A1496,[1]belterület!$D:$F,3,FALSE)</f>
        <v>1/1</v>
      </c>
      <c r="I1496" s="6" t="str">
        <f>VLOOKUP(A1496,[1]belterület!$D:$H,5,FALSE)</f>
        <v>átadás</v>
      </c>
      <c r="J1496" s="6" t="str">
        <f>VLOOKUP(A1496,[1]belterület!$D:$I,6,FALSE)</f>
        <v>2015.04.03</v>
      </c>
    </row>
    <row r="1497" spans="1:10" x14ac:dyDescent="0.25">
      <c r="A1497" s="4" t="s">
        <v>1005</v>
      </c>
      <c r="B1497" s="5" t="s">
        <v>9</v>
      </c>
      <c r="D1497" s="5" t="str">
        <f>VLOOKUP(A1497,[1]belterület!$J:$M,4,FALSE)</f>
        <v>kivett, közterület</v>
      </c>
      <c r="E1497" s="6" t="str">
        <f>VLOOKUP(A1497,[1]belterület!$J:$N,5,FALSE)</f>
        <v>1</v>
      </c>
      <c r="F1497" s="6" t="str">
        <f>VLOOKUP(A1497,[1]belterület!$J:$O,6,FALSE)</f>
        <v>7481</v>
      </c>
      <c r="H1497" s="6" t="str">
        <f>VLOOKUP(A1497,[1]belterület!$D:$F,3,FALSE)</f>
        <v>1/1</v>
      </c>
      <c r="I1497" s="6" t="str">
        <f>VLOOKUP(A1497,[1]belterület!$D:$H,5,FALSE)</f>
        <v>átszállás</v>
      </c>
      <c r="J1497" s="6" t="str">
        <f>VLOOKUP(A1497,[1]belterület!$D:$I,6,FALSE)</f>
        <v>1990.12.18</v>
      </c>
    </row>
    <row r="1498" spans="1:10" s="25" customFormat="1" x14ac:dyDescent="0.25">
      <c r="A1498" s="7" t="s">
        <v>1006</v>
      </c>
      <c r="B1498" s="8" t="s">
        <v>9</v>
      </c>
      <c r="C1498" s="8"/>
      <c r="D1498" s="8" t="str">
        <f>VLOOKUP(A1498,[1]belterület!$J:$M,4,FALSE)</f>
        <v>kivett, közterület</v>
      </c>
      <c r="E1498" s="9" t="str">
        <f>VLOOKUP(A1498,[1]belterület!$J:$N,5,FALSE)</f>
        <v>-</v>
      </c>
      <c r="F1498" s="9">
        <v>6045</v>
      </c>
      <c r="G1498" s="9"/>
      <c r="H1498" s="9" t="str">
        <f>VLOOKUP(A1498,[1]belterület!$D:$F,3,FALSE)</f>
        <v>1/1</v>
      </c>
      <c r="I1498" s="9" t="str">
        <f>VLOOKUP(A1498,[1]belterület!$D:$H,5,FALSE)</f>
        <v>átszállás</v>
      </c>
      <c r="J1498" s="9" t="str">
        <f>VLOOKUP(A1498,[1]belterület!$D:$I,6,FALSE)</f>
        <v>1990.12.18</v>
      </c>
    </row>
    <row r="1499" spans="1:10" x14ac:dyDescent="0.25">
      <c r="A1499" s="4" t="s">
        <v>1007</v>
      </c>
      <c r="B1499" s="5" t="s">
        <v>9</v>
      </c>
      <c r="D1499" s="5" t="str">
        <f>VLOOKUP(A1499,[1]belterület!$J:$M,4,FALSE)</f>
        <v>kivett, közterület</v>
      </c>
      <c r="E1499" s="6" t="str">
        <f>VLOOKUP(A1499,[1]belterület!$J:$N,5,FALSE)</f>
        <v>-</v>
      </c>
      <c r="F1499" s="6" t="str">
        <f>VLOOKUP(A1499,[1]belterület!$J:$O,6,FALSE)</f>
        <v>303</v>
      </c>
      <c r="H1499" s="6" t="str">
        <f>VLOOKUP(A1499,[1]belterület!$D:$F,3,FALSE)</f>
        <v>1/1</v>
      </c>
      <c r="I1499" s="6" t="str">
        <f>VLOOKUP(A1499,[1]belterület!$D:$H,5,FALSE)</f>
        <v>átszállás</v>
      </c>
      <c r="J1499" s="6" t="str">
        <f>VLOOKUP(A1499,[1]belterület!$D:$I,6,FALSE)</f>
        <v>2002.04.03</v>
      </c>
    </row>
    <row r="1500" spans="1:10" x14ac:dyDescent="0.25">
      <c r="A1500" s="4" t="s">
        <v>1008</v>
      </c>
      <c r="B1500" s="5" t="s">
        <v>9</v>
      </c>
      <c r="D1500" s="5" t="str">
        <f>VLOOKUP(A1500,[1]belterület!$J:$M,4,FALSE)</f>
        <v>kivett, közpark</v>
      </c>
      <c r="E1500" s="6" t="str">
        <f>VLOOKUP(A1500,[1]belterület!$J:$N,5,FALSE)</f>
        <v>-</v>
      </c>
      <c r="F1500" s="6" t="str">
        <f>VLOOKUP(A1500,[1]belterület!$J:$O,6,FALSE)</f>
        <v>1490</v>
      </c>
      <c r="H1500" s="6" t="str">
        <f>VLOOKUP(A1500,[1]belterület!$D:$F,3,FALSE)</f>
        <v>1/1</v>
      </c>
      <c r="I1500" s="6" t="str">
        <f>VLOOKUP(A1500,[1]belterület!$D:$H,5,FALSE)</f>
        <v>átszállás</v>
      </c>
      <c r="J1500" s="6" t="str">
        <f>VLOOKUP(A1500,[1]belterület!$D:$I,6,FALSE)</f>
        <v>1990.12.18</v>
      </c>
    </row>
    <row r="1501" spans="1:10" x14ac:dyDescent="0.25">
      <c r="A1501" s="4" t="s">
        <v>1009</v>
      </c>
      <c r="B1501" s="5" t="s">
        <v>9</v>
      </c>
      <c r="C1501" s="5" t="s">
        <v>995</v>
      </c>
      <c r="D1501" s="5" t="str">
        <f>VLOOKUP(A1501,[1]belterület!$J:$M,4,FALSE)</f>
        <v>kivett, közterület</v>
      </c>
      <c r="E1501" s="6" t="str">
        <f>VLOOKUP(A1501,[1]belterület!$J:$N,5,FALSE)</f>
        <v>-</v>
      </c>
      <c r="F1501" s="6" t="str">
        <f>VLOOKUP(A1501,[1]belterület!$J:$O,6,FALSE)</f>
        <v>4186</v>
      </c>
      <c r="H1501" s="6" t="str">
        <f>VLOOKUP(A1501,[1]belterület!$D:$F,3,FALSE)</f>
        <v>1/1</v>
      </c>
      <c r="I1501" s="6" t="str">
        <f>VLOOKUP(A1501,[1]belterület!$D:$H,5,FALSE)</f>
        <v>átszállás</v>
      </c>
      <c r="J1501" s="6" t="str">
        <f>VLOOKUP(A1501,[1]belterület!$D:$I,6,FALSE)</f>
        <v>1990.12.18</v>
      </c>
    </row>
    <row r="1502" spans="1:10" x14ac:dyDescent="0.25">
      <c r="A1502" s="4" t="s">
        <v>1010</v>
      </c>
      <c r="B1502" s="5" t="s">
        <v>9</v>
      </c>
      <c r="D1502" s="5" t="str">
        <f>VLOOKUP(A1502,[1]belterület!$J:$M,4,FALSE)</f>
        <v>kivett, közterület</v>
      </c>
      <c r="E1502" s="6" t="str">
        <f>VLOOKUP(A1502,[1]belterület!$J:$N,5,FALSE)</f>
        <v>1</v>
      </c>
      <c r="F1502" s="6" t="str">
        <f>VLOOKUP(A1502,[1]belterület!$J:$O,6,FALSE)</f>
        <v>3819</v>
      </c>
      <c r="H1502" s="6" t="str">
        <f>VLOOKUP(A1502,[1]belterület!$D:$F,3,FALSE)</f>
        <v>1/1</v>
      </c>
      <c r="I1502" s="6" t="str">
        <f>VLOOKUP(A1502,[1]belterület!$D:$H,5,FALSE)</f>
        <v>átszállás</v>
      </c>
      <c r="J1502" s="6" t="str">
        <f>VLOOKUP(A1502,[1]belterület!$D:$I,6,FALSE)</f>
        <v>1990.12.18</v>
      </c>
    </row>
    <row r="1503" spans="1:10" x14ac:dyDescent="0.25">
      <c r="A1503" s="4" t="s">
        <v>1011</v>
      </c>
      <c r="B1503" s="5" t="s">
        <v>9</v>
      </c>
      <c r="C1503" s="5" t="s">
        <v>1012</v>
      </c>
      <c r="D1503" s="5" t="str">
        <f>VLOOKUP(A1503,[1]belterület!$J:$M,4,FALSE)</f>
        <v>kivett, közterület</v>
      </c>
      <c r="E1503" s="6" t="str">
        <f>VLOOKUP(A1503,[1]belterület!$J:$N,5,FALSE)</f>
        <v>-</v>
      </c>
      <c r="F1503" s="6" t="str">
        <f>VLOOKUP(A1503,[1]belterület!$J:$O,6,FALSE)</f>
        <v>808</v>
      </c>
      <c r="H1503" s="6" t="str">
        <f>VLOOKUP(A1503,[1]belterület!$D:$F,3,FALSE)</f>
        <v>1/1</v>
      </c>
      <c r="I1503" s="6" t="str">
        <f>VLOOKUP(A1503,[1]belterület!$D:$H,5,FALSE)</f>
        <v>átszállás</v>
      </c>
      <c r="J1503" s="6" t="str">
        <f>VLOOKUP(A1503,[1]belterület!$D:$I,6,FALSE)</f>
        <v>1990.12.18</v>
      </c>
    </row>
    <row r="1504" spans="1:10" x14ac:dyDescent="0.25">
      <c r="A1504" s="4" t="s">
        <v>1013</v>
      </c>
      <c r="B1504" s="5" t="s">
        <v>9</v>
      </c>
      <c r="C1504" s="5" t="s">
        <v>1012</v>
      </c>
      <c r="D1504" s="5" t="str">
        <f>VLOOKUP(A1504,[1]belterület!$J:$M,4,FALSE)</f>
        <v>kivett, közterület</v>
      </c>
      <c r="E1504" s="6" t="str">
        <f>VLOOKUP(A1504,[1]belterület!$J:$N,5,FALSE)</f>
        <v>-</v>
      </c>
      <c r="F1504" s="6" t="str">
        <f>VLOOKUP(A1504,[1]belterület!$J:$O,6,FALSE)</f>
        <v>1420</v>
      </c>
      <c r="H1504" s="6" t="str">
        <f>VLOOKUP(A1504,[1]belterület!$D:$F,3,FALSE)</f>
        <v>1/1</v>
      </c>
      <c r="I1504" s="6" t="str">
        <f>VLOOKUP(A1504,[1]belterület!$D:$H,5,FALSE)</f>
        <v>átszállás</v>
      </c>
      <c r="J1504" s="6" t="str">
        <f>VLOOKUP(A1504,[1]belterület!$D:$I,6,FALSE)</f>
        <v>1990.12.18</v>
      </c>
    </row>
    <row r="1505" spans="1:10" x14ac:dyDescent="0.25">
      <c r="A1505" s="4" t="s">
        <v>1014</v>
      </c>
      <c r="B1505" s="5" t="s">
        <v>9</v>
      </c>
      <c r="D1505" s="5" t="str">
        <f>VLOOKUP(A1505,[1]belterület!$J:$M,4,FALSE)</f>
        <v>kivett, közút</v>
      </c>
      <c r="E1505" s="6" t="str">
        <f>VLOOKUP(A1505,[1]belterület!$J:$N,5,FALSE)</f>
        <v>-</v>
      </c>
      <c r="F1505" s="6" t="str">
        <f>VLOOKUP(A1505,[1]belterület!$J:$O,6,FALSE)</f>
        <v>36</v>
      </c>
      <c r="H1505" s="6" t="str">
        <f>VLOOKUP(A1505,[1]belterület!$D:$F,3,FALSE)</f>
        <v>1/1</v>
      </c>
      <c r="I1505" s="6" t="str">
        <f>VLOOKUP(A1505,[1]belterület!$D:$H,5,FALSE)</f>
        <v>átszállás</v>
      </c>
      <c r="J1505" s="6" t="str">
        <f>VLOOKUP(A1505,[1]belterület!$D:$I,6,FALSE)</f>
        <v>1990.12.18</v>
      </c>
    </row>
    <row r="1506" spans="1:10" x14ac:dyDescent="0.25">
      <c r="A1506" s="4" t="s">
        <v>1015</v>
      </c>
      <c r="B1506" s="5" t="s">
        <v>9</v>
      </c>
      <c r="D1506" s="5" t="str">
        <f>VLOOKUP(A1506,[1]belterület!$J:$M,4,FALSE)</f>
        <v>kivett, közút</v>
      </c>
      <c r="E1506" s="6" t="str">
        <f>VLOOKUP(A1506,[1]belterület!$J:$N,5,FALSE)</f>
        <v>-</v>
      </c>
      <c r="F1506" s="6" t="str">
        <f>VLOOKUP(A1506,[1]belterület!$J:$O,6,FALSE)</f>
        <v>132</v>
      </c>
      <c r="H1506" s="6" t="str">
        <f>VLOOKUP(A1506,[1]belterület!$D:$F,3,FALSE)</f>
        <v>1/1</v>
      </c>
      <c r="I1506" s="6" t="str">
        <f>VLOOKUP(A1506,[1]belterület!$D:$H,5,FALSE)</f>
        <v>átszállás</v>
      </c>
      <c r="J1506" s="6" t="str">
        <f>VLOOKUP(A1506,[1]belterület!$D:$I,6,FALSE)</f>
        <v>1990.12.18</v>
      </c>
    </row>
    <row r="1507" spans="1:10" x14ac:dyDescent="0.25">
      <c r="A1507" s="4" t="s">
        <v>1016</v>
      </c>
      <c r="B1507" s="5" t="s">
        <v>9</v>
      </c>
      <c r="D1507" s="5" t="s">
        <v>76</v>
      </c>
      <c r="E1507" s="6">
        <v>0</v>
      </c>
      <c r="F1507" s="6">
        <v>30</v>
      </c>
      <c r="H1507" s="12" t="s">
        <v>14</v>
      </c>
      <c r="I1507" s="6" t="s">
        <v>15</v>
      </c>
      <c r="J1507" s="13">
        <v>33225</v>
      </c>
    </row>
    <row r="1508" spans="1:10" x14ac:dyDescent="0.25">
      <c r="A1508" s="4" t="s">
        <v>1017</v>
      </c>
      <c r="B1508" s="5" t="s">
        <v>9</v>
      </c>
      <c r="D1508" s="5" t="s">
        <v>41</v>
      </c>
      <c r="E1508" s="6">
        <v>0</v>
      </c>
      <c r="F1508" s="6">
        <v>949</v>
      </c>
      <c r="H1508" s="12" t="s">
        <v>14</v>
      </c>
      <c r="I1508" s="6" t="s">
        <v>15</v>
      </c>
      <c r="J1508" s="13">
        <v>33225</v>
      </c>
    </row>
    <row r="1509" spans="1:10" x14ac:dyDescent="0.25">
      <c r="A1509" s="4" t="s">
        <v>1018</v>
      </c>
      <c r="B1509" s="5" t="s">
        <v>9</v>
      </c>
      <c r="D1509" s="5" t="s">
        <v>41</v>
      </c>
      <c r="E1509" s="6">
        <v>0</v>
      </c>
      <c r="F1509" s="6">
        <v>3034</v>
      </c>
      <c r="H1509" s="12" t="s">
        <v>14</v>
      </c>
      <c r="I1509" s="6" t="s">
        <v>15</v>
      </c>
      <c r="J1509" s="13">
        <v>33225</v>
      </c>
    </row>
    <row r="1510" spans="1:10" x14ac:dyDescent="0.25">
      <c r="A1510" s="4" t="s">
        <v>1019</v>
      </c>
      <c r="B1510" s="5" t="s">
        <v>9</v>
      </c>
      <c r="D1510" s="5" t="s">
        <v>41</v>
      </c>
      <c r="E1510" s="6">
        <v>0</v>
      </c>
      <c r="F1510" s="6">
        <v>4</v>
      </c>
      <c r="H1510" s="12" t="s">
        <v>14</v>
      </c>
      <c r="I1510" s="6" t="s">
        <v>15</v>
      </c>
      <c r="J1510" s="13">
        <v>33225</v>
      </c>
    </row>
    <row r="1511" spans="1:10" x14ac:dyDescent="0.25">
      <c r="A1511" s="4" t="s">
        <v>1020</v>
      </c>
      <c r="B1511" s="5" t="s">
        <v>9</v>
      </c>
      <c r="D1511" s="5" t="s">
        <v>41</v>
      </c>
      <c r="E1511" s="6">
        <v>0</v>
      </c>
      <c r="F1511" s="6">
        <v>1024</v>
      </c>
      <c r="H1511" s="12" t="s">
        <v>14</v>
      </c>
      <c r="I1511" s="6" t="s">
        <v>15</v>
      </c>
      <c r="J1511" s="13">
        <v>33225</v>
      </c>
    </row>
    <row r="1512" spans="1:10" x14ac:dyDescent="0.25">
      <c r="A1512" s="4" t="s">
        <v>1021</v>
      </c>
      <c r="B1512" s="5" t="s">
        <v>9</v>
      </c>
      <c r="D1512" s="5" t="s">
        <v>1022</v>
      </c>
      <c r="E1512" s="6">
        <v>0</v>
      </c>
      <c r="F1512" s="6">
        <v>7482</v>
      </c>
      <c r="H1512" s="12" t="s">
        <v>14</v>
      </c>
      <c r="I1512" s="6" t="s">
        <v>15</v>
      </c>
      <c r="J1512" s="13">
        <v>33225</v>
      </c>
    </row>
    <row r="1513" spans="1:10" x14ac:dyDescent="0.25">
      <c r="A1513" s="4" t="s">
        <v>1023</v>
      </c>
      <c r="B1513" s="5" t="s">
        <v>9</v>
      </c>
      <c r="D1513" s="5" t="s">
        <v>134</v>
      </c>
      <c r="E1513" s="6">
        <v>0</v>
      </c>
      <c r="F1513" s="6">
        <v>9739</v>
      </c>
      <c r="H1513" s="12" t="s">
        <v>14</v>
      </c>
      <c r="I1513" s="6" t="s">
        <v>161</v>
      </c>
      <c r="J1513" s="13">
        <v>39840</v>
      </c>
    </row>
    <row r="1514" spans="1:10" x14ac:dyDescent="0.25">
      <c r="A1514" s="4" t="s">
        <v>1024</v>
      </c>
      <c r="B1514" s="5" t="s">
        <v>9</v>
      </c>
      <c r="D1514" s="5" t="s">
        <v>41</v>
      </c>
      <c r="E1514" s="6">
        <v>1</v>
      </c>
      <c r="F1514" s="6">
        <v>552</v>
      </c>
      <c r="H1514" s="12" t="s">
        <v>14</v>
      </c>
      <c r="I1514" s="6" t="s">
        <v>15</v>
      </c>
      <c r="J1514" s="13">
        <v>34234</v>
      </c>
    </row>
    <row r="1515" spans="1:10" x14ac:dyDescent="0.25">
      <c r="A1515" s="4" t="s">
        <v>1025</v>
      </c>
      <c r="B1515" s="5" t="s">
        <v>9</v>
      </c>
      <c r="D1515" s="5" t="s">
        <v>41</v>
      </c>
      <c r="E1515" s="6">
        <v>0</v>
      </c>
      <c r="F1515" s="6">
        <v>2396</v>
      </c>
      <c r="H1515" s="12" t="s">
        <v>14</v>
      </c>
      <c r="I1515" s="6" t="s">
        <v>15</v>
      </c>
      <c r="J1515" s="13">
        <v>33225</v>
      </c>
    </row>
    <row r="1516" spans="1:10" s="28" customFormat="1" x14ac:dyDescent="0.25">
      <c r="A1516" s="7" t="s">
        <v>1026</v>
      </c>
      <c r="B1516" s="8" t="s">
        <v>9</v>
      </c>
      <c r="C1516" s="8" t="s">
        <v>1027</v>
      </c>
      <c r="D1516" s="8" t="s">
        <v>41</v>
      </c>
      <c r="E1516" s="9">
        <v>1</v>
      </c>
      <c r="F1516" s="9">
        <v>3179</v>
      </c>
      <c r="G1516" s="9"/>
      <c r="H1516" s="10" t="s">
        <v>14</v>
      </c>
      <c r="I1516" s="9" t="s">
        <v>15</v>
      </c>
      <c r="J1516" s="11">
        <v>33225</v>
      </c>
    </row>
    <row r="1517" spans="1:10" x14ac:dyDescent="0.25">
      <c r="A1517" s="4" t="s">
        <v>1028</v>
      </c>
      <c r="B1517" s="5" t="s">
        <v>9</v>
      </c>
      <c r="D1517" s="5" t="s">
        <v>76</v>
      </c>
      <c r="E1517" s="6">
        <v>0</v>
      </c>
      <c r="F1517" s="6">
        <v>4699</v>
      </c>
      <c r="H1517" s="12" t="s">
        <v>14</v>
      </c>
      <c r="I1517" s="6" t="s">
        <v>15</v>
      </c>
      <c r="J1517" s="13">
        <v>33225</v>
      </c>
    </row>
    <row r="1518" spans="1:10" x14ac:dyDescent="0.25">
      <c r="A1518" s="4" t="s">
        <v>1029</v>
      </c>
      <c r="B1518" s="5" t="s">
        <v>9</v>
      </c>
      <c r="D1518" s="5" t="s">
        <v>76</v>
      </c>
      <c r="E1518" s="6">
        <v>0</v>
      </c>
      <c r="F1518" s="6">
        <v>1110</v>
      </c>
      <c r="H1518" s="12" t="s">
        <v>14</v>
      </c>
      <c r="I1518" s="6" t="s">
        <v>15</v>
      </c>
      <c r="J1518" s="13">
        <v>33225</v>
      </c>
    </row>
    <row r="1519" spans="1:10" x14ac:dyDescent="0.25">
      <c r="A1519" s="4" t="s">
        <v>1030</v>
      </c>
      <c r="B1519" s="5" t="s">
        <v>9</v>
      </c>
      <c r="C1519" s="5" t="s">
        <v>1031</v>
      </c>
      <c r="D1519" s="5" t="s">
        <v>41</v>
      </c>
      <c r="E1519" s="6">
        <v>0</v>
      </c>
      <c r="F1519" s="6">
        <v>1905</v>
      </c>
      <c r="H1519" s="12" t="s">
        <v>14</v>
      </c>
      <c r="I1519" s="6" t="s">
        <v>15</v>
      </c>
      <c r="J1519" s="13">
        <v>33225</v>
      </c>
    </row>
    <row r="1520" spans="1:10" x14ac:dyDescent="0.25">
      <c r="A1520" s="4" t="s">
        <v>1032</v>
      </c>
      <c r="B1520" s="5" t="s">
        <v>9</v>
      </c>
      <c r="D1520" s="5" t="s">
        <v>76</v>
      </c>
      <c r="E1520" s="6">
        <v>0</v>
      </c>
      <c r="F1520" s="6">
        <v>199</v>
      </c>
      <c r="H1520" s="12" t="s">
        <v>14</v>
      </c>
      <c r="I1520" s="6" t="s">
        <v>15</v>
      </c>
      <c r="J1520" s="13">
        <v>33225</v>
      </c>
    </row>
    <row r="1521" spans="1:11" x14ac:dyDescent="0.25">
      <c r="A1521" s="4" t="s">
        <v>1033</v>
      </c>
      <c r="B1521" s="5" t="s">
        <v>9</v>
      </c>
      <c r="D1521" s="5" t="str">
        <f>VLOOKUP(A1521,[1]belterület!$J:$M,4,FALSE)</f>
        <v>kivett, közút</v>
      </c>
      <c r="E1521" s="6" t="str">
        <f>VLOOKUP(A1521,[1]belterület!$J:$N,5,FALSE)</f>
        <v>-</v>
      </c>
      <c r="F1521" s="6" t="str">
        <f>VLOOKUP(A1521,[1]belterület!$J:$O,6,FALSE)</f>
        <v>81</v>
      </c>
      <c r="H1521" s="6" t="str">
        <f>VLOOKUP(A1521,[1]belterület!$D:$F,3,FALSE)</f>
        <v>1/1</v>
      </c>
      <c r="I1521" s="6" t="str">
        <f>VLOOKUP(A1521,[1]belterület!$D:$H,5,FALSE)</f>
        <v>átszállás</v>
      </c>
      <c r="J1521" s="6" t="str">
        <f>VLOOKUP(A1521,[1]belterület!$D:$I,6,FALSE)</f>
        <v>1990.12.18</v>
      </c>
    </row>
    <row r="1522" spans="1:11" x14ac:dyDescent="0.25">
      <c r="A1522" s="4" t="s">
        <v>1034</v>
      </c>
      <c r="B1522" s="5" t="s">
        <v>9</v>
      </c>
      <c r="D1522" s="5" t="str">
        <f>VLOOKUP(A1522,[1]belterület!$J:$M,4,FALSE)</f>
        <v>kivett, közterület</v>
      </c>
      <c r="E1522" s="6" t="str">
        <f>VLOOKUP(A1522,[1]belterület!$J:$N,5,FALSE)</f>
        <v>-</v>
      </c>
      <c r="F1522" s="6" t="str">
        <f>VLOOKUP(A1522,[1]belterület!$J:$O,6,FALSE)</f>
        <v>1499</v>
      </c>
      <c r="H1522" s="6" t="str">
        <f>VLOOKUP(A1522,[1]belterület!$D:$F,3,FALSE)</f>
        <v>1/1</v>
      </c>
      <c r="I1522" s="6" t="str">
        <f>VLOOKUP(A1522,[1]belterület!$D:$H,5,FALSE)</f>
        <v>átszállás</v>
      </c>
      <c r="J1522" s="6" t="str">
        <f>VLOOKUP(A1522,[1]belterület!$D:$I,6,FALSE)</f>
        <v>1990.12.18</v>
      </c>
    </row>
    <row r="1523" spans="1:11" x14ac:dyDescent="0.25">
      <c r="A1523" s="4" t="s">
        <v>1035</v>
      </c>
      <c r="B1523" s="5" t="s">
        <v>9</v>
      </c>
      <c r="D1523" s="5" t="str">
        <f>VLOOKUP(A1523,[1]belterület!$J:$M,4,FALSE)</f>
        <v>kivett, közút</v>
      </c>
      <c r="E1523" s="6" t="str">
        <f>VLOOKUP(A1523,[1]belterület!$J:$N,5,FALSE)</f>
        <v>-</v>
      </c>
      <c r="F1523" s="6" t="str">
        <f>VLOOKUP(A1523,[1]belterület!$J:$O,6,FALSE)</f>
        <v>123</v>
      </c>
      <c r="H1523" s="6" t="str">
        <f>VLOOKUP(A1523,[1]belterület!$D:$F,3,FALSE)</f>
        <v>1/1</v>
      </c>
      <c r="I1523" s="6" t="str">
        <f>VLOOKUP(A1523,[1]belterület!$D:$H,5,FALSE)</f>
        <v>átszállás</v>
      </c>
      <c r="J1523" s="6" t="str">
        <f>VLOOKUP(A1523,[1]belterület!$D:$I,6,FALSE)</f>
        <v>1990.12.18</v>
      </c>
    </row>
    <row r="1524" spans="1:11" x14ac:dyDescent="0.25">
      <c r="A1524" s="4" t="s">
        <v>1036</v>
      </c>
      <c r="B1524" s="5" t="s">
        <v>9</v>
      </c>
      <c r="D1524" s="5" t="str">
        <f>VLOOKUP(A1524,[1]belterület!$J:$M,4,FALSE)</f>
        <v>kivett, beépítetlen terület</v>
      </c>
      <c r="E1524" s="6" t="str">
        <f>VLOOKUP(A1524,[1]belterület!$J:$N,5,FALSE)</f>
        <v>-</v>
      </c>
      <c r="F1524" s="6" t="str">
        <f>VLOOKUP(A1524,[1]belterület!$J:$O,6,FALSE)</f>
        <v>1246</v>
      </c>
      <c r="H1524" s="6" t="str">
        <f>VLOOKUP(A1524,[1]belterület!$D:$F,3,FALSE)</f>
        <v>1/1</v>
      </c>
      <c r="I1524" s="6" t="str">
        <f>VLOOKUP(A1524,[1]belterület!$D:$H,5,FALSE)</f>
        <v>átszállás</v>
      </c>
      <c r="J1524" s="6" t="str">
        <f>VLOOKUP(A1524,[1]belterület!$D:$I,6,FALSE)</f>
        <v>2017.05.24</v>
      </c>
    </row>
    <row r="1525" spans="1:11" s="25" customFormat="1" x14ac:dyDescent="0.25">
      <c r="A1525" s="7" t="s">
        <v>1037</v>
      </c>
      <c r="B1525" s="8" t="s">
        <v>9</v>
      </c>
      <c r="C1525" s="8"/>
      <c r="D1525" s="8" t="str">
        <f>VLOOKUP(A1525,[1]belterület!$J:$M,4,FALSE)</f>
        <v>kivett, közterület</v>
      </c>
      <c r="E1525" s="9" t="str">
        <f>VLOOKUP(A1525,[1]belterület!$J:$N,5,FALSE)</f>
        <v>2</v>
      </c>
      <c r="F1525" s="9">
        <v>8495</v>
      </c>
      <c r="G1525" s="9"/>
      <c r="H1525" s="9" t="str">
        <f>VLOOKUP(A1525,[1]belterület!$D:$F,3,FALSE)</f>
        <v>1/1</v>
      </c>
      <c r="I1525" s="9" t="str">
        <f>VLOOKUP(A1525,[1]belterület!$D:$H,5,FALSE)</f>
        <v>átszállás</v>
      </c>
      <c r="J1525" s="9" t="str">
        <f>VLOOKUP(A1525,[1]belterület!$D:$I,6,FALSE)</f>
        <v>2017.05.24</v>
      </c>
      <c r="K1525"/>
    </row>
    <row r="1526" spans="1:11" x14ac:dyDescent="0.25">
      <c r="A1526" s="4" t="s">
        <v>1038</v>
      </c>
      <c r="B1526" s="5" t="s">
        <v>9</v>
      </c>
      <c r="D1526" s="5" t="str">
        <f>VLOOKUP(A1526,[1]belterület!$J:$M,4,FALSE)</f>
        <v>kivett, vízmosás</v>
      </c>
      <c r="E1526" s="6" t="str">
        <f>VLOOKUP(A1526,[1]belterület!$J:$N,5,FALSE)</f>
        <v>-</v>
      </c>
      <c r="F1526" s="6" t="str">
        <f>VLOOKUP(A1526,[1]belterület!$J:$O,6,FALSE)</f>
        <v>939</v>
      </c>
      <c r="H1526" s="6" t="str">
        <f>VLOOKUP(A1526,[1]belterület!$D:$F,3,FALSE)</f>
        <v>1/1</v>
      </c>
      <c r="I1526" s="6" t="str">
        <f>VLOOKUP(A1526,[1]belterület!$D:$H,5,FALSE)</f>
        <v>átszállás</v>
      </c>
      <c r="J1526" s="6" t="str">
        <f>VLOOKUP(A1526,[1]belterület!$D:$I,6,FALSE)</f>
        <v>1990.12.18</v>
      </c>
    </row>
    <row r="1527" spans="1:11" x14ac:dyDescent="0.25">
      <c r="A1527" s="4" t="s">
        <v>1039</v>
      </c>
      <c r="B1527" s="5" t="s">
        <v>9</v>
      </c>
      <c r="D1527" s="5" t="str">
        <f>VLOOKUP(A1527,[1]belterület!$J:$M,4,FALSE)</f>
        <v>kivett, vízmosás</v>
      </c>
      <c r="E1527" s="6" t="str">
        <f>VLOOKUP(A1527,[1]belterület!$J:$N,5,FALSE)</f>
        <v>-</v>
      </c>
      <c r="F1527" s="6" t="str">
        <f>VLOOKUP(A1527,[1]belterület!$J:$O,6,FALSE)</f>
        <v>706</v>
      </c>
      <c r="H1527" s="6" t="str">
        <f>VLOOKUP(A1527,[1]belterület!$D:$F,3,FALSE)</f>
        <v>1/1</v>
      </c>
      <c r="I1527" s="6" t="str">
        <f>VLOOKUP(A1527,[1]belterület!$D:$H,5,FALSE)</f>
        <v>átszállás</v>
      </c>
      <c r="J1527" s="6" t="str">
        <f>VLOOKUP(A1527,[1]belterület!$D:$I,6,FALSE)</f>
        <v>1990.12.18</v>
      </c>
    </row>
    <row r="1528" spans="1:11" x14ac:dyDescent="0.25">
      <c r="A1528" s="4" t="s">
        <v>1040</v>
      </c>
      <c r="B1528" s="5" t="s">
        <v>9</v>
      </c>
      <c r="D1528" s="5" t="str">
        <f>VLOOKUP(A1528,[1]belterület!$J:$M,4,FALSE)</f>
        <v>kivett, közterület</v>
      </c>
      <c r="E1528" s="6" t="str">
        <f>VLOOKUP(A1528,[1]belterület!$J:$N,5,FALSE)</f>
        <v>-</v>
      </c>
      <c r="F1528" s="6" t="str">
        <f>VLOOKUP(A1528,[1]belterület!$J:$O,6,FALSE)</f>
        <v>7241</v>
      </c>
      <c r="H1528" s="6" t="str">
        <f>VLOOKUP(A1528,[1]belterület!$D:$F,3,FALSE)</f>
        <v>1/1</v>
      </c>
      <c r="I1528" s="6" t="str">
        <f>VLOOKUP(A1528,[1]belterület!$D:$H,5,FALSE)</f>
        <v>átszállás</v>
      </c>
      <c r="J1528" s="6" t="str">
        <f>VLOOKUP(A1528,[1]belterület!$D:$I,6,FALSE)</f>
        <v>1990.12.18</v>
      </c>
    </row>
    <row r="1529" spans="1:11" x14ac:dyDescent="0.25">
      <c r="A1529" s="4" t="s">
        <v>1041</v>
      </c>
      <c r="B1529" s="5" t="s">
        <v>9</v>
      </c>
      <c r="D1529" s="5" t="str">
        <f>VLOOKUP(A1529,[1]belterület!$J:$M,4,FALSE)</f>
        <v>kivett, közterület</v>
      </c>
      <c r="E1529" s="6" t="str">
        <f>VLOOKUP(A1529,[1]belterület!$J:$N,5,FALSE)</f>
        <v>-</v>
      </c>
      <c r="F1529" s="6" t="str">
        <f>VLOOKUP(A1529,[1]belterület!$J:$O,6,FALSE)</f>
        <v>3712</v>
      </c>
      <c r="H1529" s="6" t="str">
        <f>VLOOKUP(A1529,[1]belterület!$D:$F,3,FALSE)</f>
        <v>1/1</v>
      </c>
      <c r="I1529" s="6" t="str">
        <f>VLOOKUP(A1529,[1]belterület!$D:$H,5,FALSE)</f>
        <v>átszállás</v>
      </c>
      <c r="J1529" s="6" t="str">
        <f>VLOOKUP(A1529,[1]belterület!$D:$I,6,FALSE)</f>
        <v>1990.12.18</v>
      </c>
    </row>
    <row r="1530" spans="1:11" x14ac:dyDescent="0.25">
      <c r="A1530" s="4" t="s">
        <v>1042</v>
      </c>
      <c r="B1530" s="5" t="s">
        <v>9</v>
      </c>
      <c r="D1530" s="5" t="str">
        <f>VLOOKUP(A1530,[1]belterület!$J:$M,4,FALSE)</f>
        <v>kivett, közterület</v>
      </c>
      <c r="E1530" s="6" t="str">
        <f>VLOOKUP(A1530,[1]belterület!$J:$N,5,FALSE)</f>
        <v>-</v>
      </c>
      <c r="F1530" s="6" t="str">
        <f>VLOOKUP(A1530,[1]belterület!$J:$O,6,FALSE)</f>
        <v>576</v>
      </c>
      <c r="H1530" s="6" t="str">
        <f>VLOOKUP(A1530,[1]belterület!$D:$F,3,FALSE)</f>
        <v>1/1</v>
      </c>
      <c r="I1530" s="6" t="str">
        <f>VLOOKUP(A1530,[1]belterület!$D:$H,5,FALSE)</f>
        <v>átszállás</v>
      </c>
      <c r="J1530" s="6" t="str">
        <f>VLOOKUP(A1530,[1]belterület!$D:$I,6,FALSE)</f>
        <v>1990.12.18</v>
      </c>
    </row>
    <row r="1531" spans="1:11" x14ac:dyDescent="0.25">
      <c r="A1531" s="4" t="s">
        <v>1043</v>
      </c>
      <c r="B1531" s="5" t="s">
        <v>9</v>
      </c>
      <c r="D1531" s="5" t="str">
        <f>VLOOKUP(A1531,[1]belterület!$J:$M,4,FALSE)</f>
        <v>kivett, közterület</v>
      </c>
      <c r="E1531" s="6" t="str">
        <f>VLOOKUP(A1531,[1]belterület!$J:$N,5,FALSE)</f>
        <v>-</v>
      </c>
      <c r="F1531" s="6" t="str">
        <f>VLOOKUP(A1531,[1]belterület!$J:$O,6,FALSE)</f>
        <v>8835</v>
      </c>
      <c r="H1531" s="6" t="str">
        <f>VLOOKUP(A1531,[1]belterület!$D:$F,3,FALSE)</f>
        <v>1/1</v>
      </c>
      <c r="I1531" s="6" t="str">
        <f>VLOOKUP(A1531,[1]belterület!$D:$H,5,FALSE)</f>
        <v>átszállás</v>
      </c>
      <c r="J1531" s="6" t="str">
        <f>VLOOKUP(A1531,[1]belterület!$D:$I,6,FALSE)</f>
        <v>1990.12.18</v>
      </c>
    </row>
    <row r="1532" spans="1:11" s="28" customFormat="1" x14ac:dyDescent="0.25">
      <c r="A1532" s="7" t="s">
        <v>1044</v>
      </c>
      <c r="B1532" s="8" t="s">
        <v>9</v>
      </c>
      <c r="C1532" s="8"/>
      <c r="D1532" s="8" t="str">
        <f>VLOOKUP(A1532,[1]belterület!$J:$M,4,FALSE)</f>
        <v>kivett, közterület</v>
      </c>
      <c r="E1532" s="9" t="str">
        <f>VLOOKUP(A1532,[1]belterület!$J:$N,5,FALSE)</f>
        <v>-</v>
      </c>
      <c r="F1532" s="9">
        <v>2429</v>
      </c>
      <c r="G1532" s="9"/>
      <c r="H1532" s="9" t="str">
        <f>VLOOKUP(A1532,[1]belterület!$D:$F,3,FALSE)</f>
        <v>1/1</v>
      </c>
      <c r="I1532" s="9" t="str">
        <f>VLOOKUP(A1532,[1]belterület!$D:$H,5,FALSE)</f>
        <v>átszállás</v>
      </c>
      <c r="J1532" s="9" t="str">
        <f>VLOOKUP(A1532,[1]belterület!$D:$I,6,FALSE)</f>
        <v>1990.12.18</v>
      </c>
    </row>
    <row r="1533" spans="1:11" s="28" customFormat="1" x14ac:dyDescent="0.25">
      <c r="A1533" s="7" t="s">
        <v>2851</v>
      </c>
      <c r="B1533" s="8" t="s">
        <v>9</v>
      </c>
      <c r="C1533" s="8"/>
      <c r="D1533" s="8" t="s">
        <v>2854</v>
      </c>
      <c r="E1533" s="9"/>
      <c r="F1533" s="9">
        <v>1308</v>
      </c>
      <c r="G1533" s="9"/>
      <c r="H1533" s="10" t="s">
        <v>14</v>
      </c>
      <c r="I1533" s="9" t="s">
        <v>15</v>
      </c>
      <c r="J1533" s="11">
        <v>33225</v>
      </c>
    </row>
    <row r="1534" spans="1:11" s="28" customFormat="1" x14ac:dyDescent="0.25">
      <c r="A1534" s="7" t="s">
        <v>2852</v>
      </c>
      <c r="B1534" s="8" t="s">
        <v>9</v>
      </c>
      <c r="C1534" s="8"/>
      <c r="D1534" s="8" t="s">
        <v>2854</v>
      </c>
      <c r="E1534" s="9"/>
      <c r="F1534" s="9">
        <v>3238</v>
      </c>
      <c r="G1534" s="9"/>
      <c r="H1534" s="10" t="s">
        <v>14</v>
      </c>
      <c r="I1534" s="9" t="s">
        <v>15</v>
      </c>
      <c r="J1534" s="11">
        <v>33225</v>
      </c>
    </row>
    <row r="1535" spans="1:11" s="28" customFormat="1" x14ac:dyDescent="0.25">
      <c r="A1535" s="7" t="s">
        <v>2853</v>
      </c>
      <c r="B1535" s="8" t="s">
        <v>9</v>
      </c>
      <c r="C1535" s="8"/>
      <c r="D1535" s="8" t="s">
        <v>2832</v>
      </c>
      <c r="E1535" s="9">
        <v>1</v>
      </c>
      <c r="F1535" s="9">
        <v>1360</v>
      </c>
      <c r="G1535" s="9"/>
      <c r="H1535" s="10" t="s">
        <v>14</v>
      </c>
      <c r="I1535" s="9" t="s">
        <v>15</v>
      </c>
      <c r="J1535" s="11">
        <v>33225</v>
      </c>
    </row>
    <row r="1536" spans="1:11" x14ac:dyDescent="0.25">
      <c r="A1536" s="4" t="s">
        <v>1045</v>
      </c>
      <c r="B1536" s="5" t="s">
        <v>9</v>
      </c>
      <c r="D1536" s="5" t="str">
        <f>VLOOKUP(A1536,[1]belterület!$J:$M,4,FALSE)</f>
        <v>kivett, közút</v>
      </c>
      <c r="E1536" s="6" t="str">
        <f>VLOOKUP(A1536,[1]belterület!$J:$N,5,FALSE)</f>
        <v>-</v>
      </c>
      <c r="F1536" s="6" t="str">
        <f>VLOOKUP(A1536,[1]belterület!$J:$O,6,FALSE)</f>
        <v>304</v>
      </c>
      <c r="H1536" s="6" t="str">
        <f>VLOOKUP(A1536,[1]belterület!$D:$F,3,FALSE)</f>
        <v>1/1</v>
      </c>
      <c r="I1536" s="6" t="str">
        <f>VLOOKUP(A1536,[1]belterület!$D:$H,5,FALSE)</f>
        <v>átszállás</v>
      </c>
      <c r="J1536" s="6" t="str">
        <f>VLOOKUP(A1536,[1]belterület!$D:$I,6,FALSE)</f>
        <v>1990.12.18</v>
      </c>
    </row>
    <row r="1537" spans="1:10" x14ac:dyDescent="0.25">
      <c r="A1537" s="4" t="s">
        <v>1046</v>
      </c>
      <c r="B1537" s="5" t="s">
        <v>9</v>
      </c>
      <c r="D1537" s="5" t="str">
        <f>VLOOKUP(A1537,[1]belterület!$J:$M,4,FALSE)</f>
        <v>kivett, közút</v>
      </c>
      <c r="E1537" s="6" t="str">
        <f>VLOOKUP(A1537,[1]belterület!$J:$N,5,FALSE)</f>
        <v>-</v>
      </c>
      <c r="F1537" s="6" t="str">
        <f>VLOOKUP(A1537,[1]belterület!$J:$O,6,FALSE)</f>
        <v>408</v>
      </c>
      <c r="H1537" s="6" t="str">
        <f>VLOOKUP(A1537,[1]belterület!$D:$F,3,FALSE)</f>
        <v>1/1</v>
      </c>
      <c r="I1537" s="6" t="str">
        <f>VLOOKUP(A1537,[1]belterület!$D:$H,5,FALSE)</f>
        <v>átszállás</v>
      </c>
      <c r="J1537" s="6" t="str">
        <f>VLOOKUP(A1537,[1]belterület!$D:$I,6,FALSE)</f>
        <v>1990.12.18</v>
      </c>
    </row>
    <row r="1538" spans="1:10" x14ac:dyDescent="0.25">
      <c r="A1538" s="4" t="s">
        <v>1047</v>
      </c>
      <c r="B1538" s="5" t="s">
        <v>9</v>
      </c>
      <c r="D1538" s="5" t="str">
        <f>VLOOKUP(A1538,[1]belterület!$J:$M,4,FALSE)</f>
        <v>kivett, közút</v>
      </c>
      <c r="E1538" s="6" t="str">
        <f>VLOOKUP(A1538,[1]belterület!$J:$N,5,FALSE)</f>
        <v>-</v>
      </c>
      <c r="F1538" s="6" t="str">
        <f>VLOOKUP(A1538,[1]belterület!$J:$O,6,FALSE)</f>
        <v>251</v>
      </c>
      <c r="H1538" s="6" t="str">
        <f>VLOOKUP(A1538,[1]belterület!$D:$F,3,FALSE)</f>
        <v>1/1</v>
      </c>
      <c r="I1538" s="6" t="str">
        <f>VLOOKUP(A1538,[1]belterület!$D:$H,5,FALSE)</f>
        <v>átszállás</v>
      </c>
      <c r="J1538" s="6" t="str">
        <f>VLOOKUP(A1538,[1]belterület!$D:$I,6,FALSE)</f>
        <v>1990.12.18</v>
      </c>
    </row>
    <row r="1539" spans="1:10" x14ac:dyDescent="0.25">
      <c r="A1539" s="4" t="s">
        <v>1048</v>
      </c>
      <c r="B1539" s="5" t="s">
        <v>9</v>
      </c>
      <c r="C1539" s="5" t="s">
        <v>1049</v>
      </c>
      <c r="D1539" s="5" t="str">
        <f>VLOOKUP(A1539,[1]belterület!$J:$M,4,FALSE)</f>
        <v>kivett, közterület</v>
      </c>
      <c r="E1539" s="6" t="str">
        <f>VLOOKUP(A1539,[1]belterület!$J:$N,5,FALSE)</f>
        <v>-</v>
      </c>
      <c r="F1539" s="6" t="str">
        <f>VLOOKUP(A1539,[1]belterület!$J:$O,6,FALSE)</f>
        <v>2183</v>
      </c>
      <c r="H1539" s="6" t="str">
        <f>VLOOKUP(A1539,[1]belterület!$D:$F,3,FALSE)</f>
        <v>1/1</v>
      </c>
      <c r="I1539" s="6" t="str">
        <f>VLOOKUP(A1539,[1]belterület!$D:$H,5,FALSE)</f>
        <v>átszállás</v>
      </c>
      <c r="J1539" s="6" t="str">
        <f>VLOOKUP(A1539,[1]belterület!$D:$I,6,FALSE)</f>
        <v>1990.12.18</v>
      </c>
    </row>
    <row r="1540" spans="1:10" x14ac:dyDescent="0.25">
      <c r="A1540" s="4" t="s">
        <v>1050</v>
      </c>
      <c r="B1540" s="5" t="s">
        <v>9</v>
      </c>
      <c r="C1540" s="5" t="s">
        <v>1051</v>
      </c>
      <c r="D1540" s="5" t="str">
        <f>VLOOKUP(A1540,[1]belterület!$J:$M,4,FALSE)</f>
        <v>kivett, közterület</v>
      </c>
      <c r="E1540" s="6" t="str">
        <f>VLOOKUP(A1540,[1]belterület!$J:$N,5,FALSE)</f>
        <v>-</v>
      </c>
      <c r="F1540" s="6" t="str">
        <f>VLOOKUP(A1540,[1]belterület!$J:$O,6,FALSE)</f>
        <v>2740</v>
      </c>
      <c r="H1540" s="6" t="str">
        <f>VLOOKUP(A1540,[1]belterület!$D:$F,3,FALSE)</f>
        <v>1/1</v>
      </c>
      <c r="I1540" s="6" t="str">
        <f>VLOOKUP(A1540,[1]belterület!$D:$H,5,FALSE)</f>
        <v>átszállás</v>
      </c>
      <c r="J1540" s="6" t="str">
        <f>VLOOKUP(A1540,[1]belterület!$D:$I,6,FALSE)</f>
        <v>1990.12.18</v>
      </c>
    </row>
    <row r="1541" spans="1:10" x14ac:dyDescent="0.25">
      <c r="A1541" s="4" t="s">
        <v>1052</v>
      </c>
      <c r="B1541" s="5" t="s">
        <v>9</v>
      </c>
      <c r="C1541" s="5" t="s">
        <v>1051</v>
      </c>
      <c r="D1541" s="5" t="str">
        <f>VLOOKUP(A1541,[1]belterület!$J:$M,4,FALSE)</f>
        <v>kivett, közterület</v>
      </c>
      <c r="E1541" s="6" t="str">
        <f>VLOOKUP(A1541,[1]belterület!$J:$N,5,FALSE)</f>
        <v>-</v>
      </c>
      <c r="F1541" s="6" t="str">
        <f>VLOOKUP(A1541,[1]belterület!$J:$O,6,FALSE)</f>
        <v>1169</v>
      </c>
      <c r="H1541" s="6" t="str">
        <f>VLOOKUP(A1541,[1]belterület!$D:$F,3,FALSE)</f>
        <v>1/1</v>
      </c>
      <c r="I1541" s="6" t="str">
        <f>VLOOKUP(A1541,[1]belterület!$D:$H,5,FALSE)</f>
        <v>átszállás</v>
      </c>
      <c r="J1541" s="6" t="str">
        <f>VLOOKUP(A1541,[1]belterület!$D:$I,6,FALSE)</f>
        <v>1990.12.18</v>
      </c>
    </row>
    <row r="1542" spans="1:10" x14ac:dyDescent="0.25">
      <c r="A1542" s="4" t="s">
        <v>1053</v>
      </c>
      <c r="B1542" s="5" t="s">
        <v>9</v>
      </c>
      <c r="C1542" s="5" t="s">
        <v>1054</v>
      </c>
      <c r="D1542" s="5" t="str">
        <f>VLOOKUP(A1542,[1]belterület!$J:$M,4,FALSE)</f>
        <v>kivett, közterület</v>
      </c>
      <c r="E1542" s="6" t="str">
        <f>VLOOKUP(A1542,[1]belterület!$J:$N,5,FALSE)</f>
        <v>-</v>
      </c>
      <c r="F1542" s="6" t="str">
        <f>VLOOKUP(A1542,[1]belterület!$J:$O,6,FALSE)</f>
        <v>2887</v>
      </c>
      <c r="H1542" s="6" t="str">
        <f>VLOOKUP(A1542,[1]belterület!$D:$F,3,FALSE)</f>
        <v>1/1</v>
      </c>
      <c r="I1542" s="6" t="str">
        <f>VLOOKUP(A1542,[1]belterület!$D:$H,5,FALSE)</f>
        <v>átszállás</v>
      </c>
      <c r="J1542" s="6" t="str">
        <f>VLOOKUP(A1542,[1]belterület!$D:$I,6,FALSE)</f>
        <v>1990.12.18</v>
      </c>
    </row>
    <row r="1543" spans="1:10" x14ac:dyDescent="0.25">
      <c r="A1543" s="4" t="s">
        <v>1055</v>
      </c>
      <c r="B1543" s="5" t="s">
        <v>9</v>
      </c>
      <c r="D1543" s="5" t="str">
        <f>VLOOKUP(A1543,[1]belterület!$J:$M,4,FALSE)</f>
        <v>kivett, közút</v>
      </c>
      <c r="E1543" s="6" t="str">
        <f>VLOOKUP(A1543,[1]belterület!$J:$N,5,FALSE)</f>
        <v>-</v>
      </c>
      <c r="F1543" s="6" t="str">
        <f>VLOOKUP(A1543,[1]belterület!$J:$O,6,FALSE)</f>
        <v>1409</v>
      </c>
      <c r="H1543" s="6" t="str">
        <f>VLOOKUP(A1543,[1]belterület!$D:$F,3,FALSE)</f>
        <v>1/1</v>
      </c>
      <c r="I1543" s="6" t="str">
        <f>VLOOKUP(A1543,[1]belterület!$D:$H,5,FALSE)</f>
        <v>átszállás</v>
      </c>
      <c r="J1543" s="6" t="str">
        <f>VLOOKUP(A1543,[1]belterület!$D:$I,6,FALSE)</f>
        <v>1990.12.18</v>
      </c>
    </row>
    <row r="1544" spans="1:10" x14ac:dyDescent="0.25">
      <c r="A1544" s="4" t="s">
        <v>1056</v>
      </c>
      <c r="B1544" s="5" t="s">
        <v>9</v>
      </c>
      <c r="C1544" s="5" t="s">
        <v>1057</v>
      </c>
      <c r="D1544" s="5" t="str">
        <f>VLOOKUP(A1544,[1]belterület!$J:$M,4,FALSE)</f>
        <v>kivett, közterület</v>
      </c>
      <c r="E1544" s="6" t="str">
        <f>VLOOKUP(A1544,[1]belterület!$J:$N,5,FALSE)</f>
        <v>-</v>
      </c>
      <c r="F1544" s="6" t="str">
        <f>VLOOKUP(A1544,[1]belterület!$J:$O,6,FALSE)</f>
        <v>5098</v>
      </c>
      <c r="H1544" s="6" t="str">
        <f>VLOOKUP(A1544,[1]belterület!$D:$F,3,FALSE)</f>
        <v>1/1</v>
      </c>
      <c r="I1544" s="6" t="str">
        <f>VLOOKUP(A1544,[1]belterület!$D:$H,5,FALSE)</f>
        <v>átszállás</v>
      </c>
      <c r="J1544" s="6" t="str">
        <f>VLOOKUP(A1544,[1]belterület!$D:$I,6,FALSE)</f>
        <v>1990.12.18</v>
      </c>
    </row>
    <row r="1545" spans="1:10" x14ac:dyDescent="0.25">
      <c r="A1545" s="4" t="s">
        <v>1058</v>
      </c>
      <c r="B1545" s="5" t="s">
        <v>9</v>
      </c>
      <c r="D1545" s="5" t="str">
        <f>VLOOKUP(A1545,[1]belterület!$J:$M,4,FALSE)</f>
        <v>kivett, közterület</v>
      </c>
      <c r="E1545" s="6" t="str">
        <f>VLOOKUP(A1545,[1]belterület!$J:$N,5,FALSE)</f>
        <v>-</v>
      </c>
      <c r="F1545" s="6" t="str">
        <f>VLOOKUP(A1545,[1]belterület!$J:$O,6,FALSE)</f>
        <v>1318</v>
      </c>
      <c r="H1545" s="6" t="str">
        <f>VLOOKUP(A1545,[1]belterület!$D:$F,3,FALSE)</f>
        <v>1/1</v>
      </c>
      <c r="I1545" s="6" t="str">
        <f>VLOOKUP(A1545,[1]belterület!$D:$H,5,FALSE)</f>
        <v>átszállás</v>
      </c>
      <c r="J1545" s="6" t="str">
        <f>VLOOKUP(A1545,[1]belterület!$D:$I,6,FALSE)</f>
        <v>1990.12.18</v>
      </c>
    </row>
    <row r="1546" spans="1:10" x14ac:dyDescent="0.25">
      <c r="A1546" s="4" t="s">
        <v>1059</v>
      </c>
      <c r="B1546" s="5" t="s">
        <v>9</v>
      </c>
      <c r="D1546" s="5" t="str">
        <f>VLOOKUP(A1546,[1]belterület!$J:$M,4,FALSE)</f>
        <v>kivett, gazdasági épület,közterület</v>
      </c>
      <c r="E1546" s="6" t="str">
        <f>VLOOKUP(A1546,[1]belterület!$J:$N,5,FALSE)</f>
        <v>-</v>
      </c>
      <c r="F1546" s="6" t="str">
        <f>VLOOKUP(A1546,[1]belterület!$J:$O,6,FALSE)</f>
        <v>518</v>
      </c>
      <c r="H1546" s="6" t="str">
        <f>VLOOKUP(A1546,[1]belterület!$D:$F,3,FALSE)</f>
        <v>1/1</v>
      </c>
      <c r="I1546" s="6" t="str">
        <f>VLOOKUP(A1546,[1]belterület!$D:$H,5,FALSE)</f>
        <v>átszállás</v>
      </c>
      <c r="J1546" s="6" t="str">
        <f>VLOOKUP(A1546,[1]belterület!$D:$I,6,FALSE)</f>
        <v>1990.12.18</v>
      </c>
    </row>
    <row r="1547" spans="1:10" x14ac:dyDescent="0.25">
      <c r="A1547" s="4" t="s">
        <v>1060</v>
      </c>
      <c r="B1547" s="5" t="s">
        <v>9</v>
      </c>
      <c r="D1547" s="5" t="str">
        <f>VLOOKUP(A1547,[1]belterület!$J:$M,4,FALSE)</f>
        <v>kivett, közút</v>
      </c>
      <c r="E1547" s="6" t="str">
        <f>VLOOKUP(A1547,[1]belterület!$J:$N,5,FALSE)</f>
        <v>-</v>
      </c>
      <c r="F1547" s="6" t="str">
        <f>VLOOKUP(A1547,[1]belterület!$J:$O,6,FALSE)</f>
        <v>5614</v>
      </c>
      <c r="H1547" s="6" t="str">
        <f>VLOOKUP(A1547,[1]belterület!$D:$F,3,FALSE)</f>
        <v>1/1</v>
      </c>
      <c r="I1547" s="6" t="str">
        <f>VLOOKUP(A1547,[1]belterület!$D:$H,5,FALSE)</f>
        <v>átszállás</v>
      </c>
      <c r="J1547" s="6" t="str">
        <f>VLOOKUP(A1547,[1]belterület!$D:$I,6,FALSE)</f>
        <v>1990.12.18</v>
      </c>
    </row>
    <row r="1548" spans="1:10" x14ac:dyDescent="0.25">
      <c r="A1548" s="4" t="s">
        <v>1061</v>
      </c>
      <c r="B1548" s="5" t="s">
        <v>9</v>
      </c>
      <c r="D1548" s="5" t="str">
        <f>VLOOKUP(A1548,[1]belterület!$J:$M,4,FALSE)</f>
        <v>kivett, közterület</v>
      </c>
      <c r="E1548" s="6" t="str">
        <f>VLOOKUP(A1548,[1]belterület!$J:$N,5,FALSE)</f>
        <v>-</v>
      </c>
      <c r="F1548" s="6" t="str">
        <f>VLOOKUP(A1548,[1]belterület!$J:$O,6,FALSE)</f>
        <v>3912</v>
      </c>
      <c r="H1548" s="6" t="str">
        <f>VLOOKUP(A1548,[1]belterület!$D:$F,3,FALSE)</f>
        <v>1/1</v>
      </c>
      <c r="I1548" s="6" t="str">
        <f>VLOOKUP(A1548,[1]belterület!$D:$H,5,FALSE)</f>
        <v>átszállás</v>
      </c>
      <c r="J1548" s="6" t="str">
        <f>VLOOKUP(A1548,[1]belterület!$D:$I,6,FALSE)</f>
        <v>1990.12.18</v>
      </c>
    </row>
    <row r="1549" spans="1:10" x14ac:dyDescent="0.25">
      <c r="A1549" s="7" t="s">
        <v>1062</v>
      </c>
      <c r="B1549" s="8" t="s">
        <v>9</v>
      </c>
      <c r="C1549" s="8"/>
      <c r="D1549" s="8" t="str">
        <f>VLOOKUP(A1549,[1]belterület!$J:$M,4,FALSE)</f>
        <v>kivett, parkoló</v>
      </c>
      <c r="E1549" s="9" t="str">
        <f>VLOOKUP(A1549,[1]belterület!$J:$N,5,FALSE)</f>
        <v>-</v>
      </c>
      <c r="F1549" s="9" t="str">
        <f>VLOOKUP(A1549,[1]belterület!$J:$O,6,FALSE)</f>
        <v>548</v>
      </c>
      <c r="G1549" s="9"/>
      <c r="H1549" s="9" t="str">
        <f>VLOOKUP(A1549,[1]belterület!$D:$F,3,FALSE)</f>
        <v>1/1</v>
      </c>
      <c r="I1549" s="9" t="str">
        <f>VLOOKUP(A1549,[1]belterület!$D:$H,5,FALSE)</f>
        <v>átszállás</v>
      </c>
      <c r="J1549" s="9" t="str">
        <f>VLOOKUP(A1549,[1]belterület!$D:$I,6,FALSE)</f>
        <v>2006.05.02</v>
      </c>
    </row>
    <row r="1550" spans="1:10" x14ac:dyDescent="0.25">
      <c r="A1550" s="7" t="s">
        <v>1063</v>
      </c>
      <c r="B1550" s="8" t="s">
        <v>9</v>
      </c>
      <c r="C1550" s="8"/>
      <c r="D1550" s="8" t="str">
        <f>VLOOKUP(A1550,[1]belterület!$J:$M,4,FALSE)</f>
        <v>kivett, parkoló,út</v>
      </c>
      <c r="E1550" s="9" t="str">
        <f>VLOOKUP(A1550,[1]belterület!$J:$N,5,FALSE)</f>
        <v>-</v>
      </c>
      <c r="F1550" s="9" t="str">
        <f>VLOOKUP(A1550,[1]belterület!$J:$O,6,FALSE)</f>
        <v>3129</v>
      </c>
      <c r="G1550" s="9"/>
      <c r="H1550" s="9" t="str">
        <f>VLOOKUP(A1550,[1]belterület!$D:$F,3,FALSE)</f>
        <v>1/1</v>
      </c>
      <c r="I1550" s="9" t="str">
        <f>VLOOKUP(A1550,[1]belterület!$D:$H,5,FALSE)</f>
        <v>átszállás</v>
      </c>
      <c r="J1550" s="9" t="str">
        <f>VLOOKUP(A1550,[1]belterület!$D:$I,6,FALSE)</f>
        <v>2005.12.06</v>
      </c>
    </row>
    <row r="1551" spans="1:10" x14ac:dyDescent="0.25">
      <c r="A1551" s="4" t="s">
        <v>1064</v>
      </c>
      <c r="B1551" s="5" t="s">
        <v>9</v>
      </c>
      <c r="D1551" s="5" t="str">
        <f>VLOOKUP(A1551,[1]belterület!$J:$M,4,FALSE)</f>
        <v>kivett, közterület</v>
      </c>
      <c r="E1551" s="6" t="str">
        <f>VLOOKUP(A1551,[1]belterület!$J:$N,5,FALSE)</f>
        <v>9</v>
      </c>
      <c r="F1551" s="6" t="str">
        <f>VLOOKUP(A1551,[1]belterület!$J:$O,6,FALSE)</f>
        <v>1106</v>
      </c>
      <c r="H1551" s="6" t="str">
        <f>VLOOKUP(A1551,[1]belterület!$D:$F,3,FALSE)</f>
        <v>1/1</v>
      </c>
      <c r="I1551" s="6" t="str">
        <f>VLOOKUP(A1551,[1]belterület!$D:$H,5,FALSE)</f>
        <v>átszállás</v>
      </c>
      <c r="J1551" s="6" t="str">
        <f>VLOOKUP(A1551,[1]belterület!$D:$I,6,FALSE)</f>
        <v>2005.12.06</v>
      </c>
    </row>
    <row r="1552" spans="1:10" x14ac:dyDescent="0.25">
      <c r="A1552" s="4" t="s">
        <v>1065</v>
      </c>
      <c r="B1552" s="5" t="s">
        <v>9</v>
      </c>
      <c r="D1552" s="5" t="str">
        <f>VLOOKUP(A1552,[1]belterület!$J:$M,4,FALSE)</f>
        <v>kivett, út</v>
      </c>
      <c r="E1552" s="6" t="str">
        <f>VLOOKUP(A1552,[1]belterület!$J:$N,5,FALSE)</f>
        <v>-</v>
      </c>
      <c r="F1552" s="6" t="str">
        <f>VLOOKUP(A1552,[1]belterület!$J:$O,6,FALSE)</f>
        <v>186</v>
      </c>
      <c r="H1552" s="6" t="str">
        <f>VLOOKUP(A1552,[1]belterület!$D:$F,3,FALSE)</f>
        <v>1/1</v>
      </c>
      <c r="I1552" s="6" t="str">
        <f>VLOOKUP(A1552,[1]belterület!$D:$H,5,FALSE)</f>
        <v>átszállás</v>
      </c>
      <c r="J1552" s="6" t="str">
        <f>VLOOKUP(A1552,[1]belterület!$D:$I,6,FALSE)</f>
        <v>2005.12.06</v>
      </c>
    </row>
    <row r="1553" spans="1:10" x14ac:dyDescent="0.25">
      <c r="A1553" s="4" t="s">
        <v>1066</v>
      </c>
      <c r="B1553" s="5" t="s">
        <v>9</v>
      </c>
      <c r="D1553" s="5" t="str">
        <f>VLOOKUP(A1553,[1]belterület!$J:$M,4,FALSE)</f>
        <v>kivett, közterület</v>
      </c>
      <c r="E1553" s="6" t="str">
        <f>VLOOKUP(A1553,[1]belterület!$J:$N,5,FALSE)</f>
        <v>-</v>
      </c>
      <c r="F1553" s="6" t="str">
        <f>VLOOKUP(A1553,[1]belterület!$J:$O,6,FALSE)</f>
        <v>2762</v>
      </c>
      <c r="H1553" s="6" t="str">
        <f>VLOOKUP(A1553,[1]belterület!$D:$F,3,FALSE)</f>
        <v>1/1</v>
      </c>
      <c r="I1553" s="6" t="str">
        <f>VLOOKUP(A1553,[1]belterület!$D:$H,5,FALSE)</f>
        <v>átadás</v>
      </c>
      <c r="J1553" s="6" t="str">
        <f>VLOOKUP(A1553,[1]belterület!$D:$I,6,FALSE)</f>
        <v>2015.04.16</v>
      </c>
    </row>
    <row r="1554" spans="1:10" x14ac:dyDescent="0.25">
      <c r="A1554" s="4" t="s">
        <v>1067</v>
      </c>
      <c r="B1554" s="5" t="s">
        <v>9</v>
      </c>
      <c r="D1554" s="5" t="str">
        <f>VLOOKUP(A1554,[1]belterület!$J:$M,4,FALSE)</f>
        <v>kivett, közút</v>
      </c>
      <c r="E1554" s="6" t="str">
        <f>VLOOKUP(A1554,[1]belterület!$J:$N,5,FALSE)</f>
        <v>-</v>
      </c>
      <c r="F1554" s="6" t="str">
        <f>VLOOKUP(A1554,[1]belterület!$J:$O,6,FALSE)</f>
        <v>8645</v>
      </c>
      <c r="H1554" s="6" t="str">
        <f>VLOOKUP(A1554,[1]belterület!$D:$F,3,FALSE)</f>
        <v>1/1</v>
      </c>
      <c r="I1554" s="6" t="str">
        <f>VLOOKUP(A1554,[1]belterület!$D:$H,5,FALSE)</f>
        <v>átadás</v>
      </c>
      <c r="J1554" s="6" t="str">
        <f>VLOOKUP(A1554,[1]belterület!$D:$I,6,FALSE)</f>
        <v>2015.04.16</v>
      </c>
    </row>
    <row r="1555" spans="1:10" x14ac:dyDescent="0.25">
      <c r="A1555" s="4" t="s">
        <v>1068</v>
      </c>
      <c r="B1555" s="5" t="s">
        <v>9</v>
      </c>
      <c r="D1555" s="5" t="str">
        <f>VLOOKUP(A1555,[1]belterület!$J:$M,4,FALSE)</f>
        <v>kivett, közterület</v>
      </c>
      <c r="E1555" s="6" t="str">
        <f>VLOOKUP(A1555,[1]belterület!$J:$N,5,FALSE)</f>
        <v>-</v>
      </c>
      <c r="F1555" s="6" t="str">
        <f>VLOOKUP(A1555,[1]belterület!$J:$O,6,FALSE)</f>
        <v>5431</v>
      </c>
      <c r="H1555" s="6" t="str">
        <f>VLOOKUP(A1555,[1]belterület!$D:$F,3,FALSE)</f>
        <v>1/1</v>
      </c>
      <c r="I1555" s="6" t="str">
        <f>VLOOKUP(A1555,[1]belterület!$D:$H,5,FALSE)</f>
        <v>átadás</v>
      </c>
      <c r="J1555" s="6" t="str">
        <f>VLOOKUP(A1555,[1]belterület!$D:$I,6,FALSE)</f>
        <v>2015.04.16</v>
      </c>
    </row>
    <row r="1556" spans="1:10" x14ac:dyDescent="0.25">
      <c r="A1556" s="4" t="s">
        <v>1069</v>
      </c>
      <c r="B1556" s="5" t="s">
        <v>9</v>
      </c>
      <c r="C1556" s="5" t="s">
        <v>1070</v>
      </c>
      <c r="D1556" s="5" t="str">
        <f>VLOOKUP(A1556,[1]belterület!$J:$M,4,FALSE)</f>
        <v>kivett, közterület</v>
      </c>
      <c r="E1556" s="6" t="str">
        <f>VLOOKUP(A1556,[1]belterület!$J:$N,5,FALSE)</f>
        <v>-</v>
      </c>
      <c r="F1556" s="6" t="str">
        <f>VLOOKUP(A1556,[1]belterület!$J:$O,6,FALSE)</f>
        <v>5590</v>
      </c>
      <c r="H1556" s="6" t="str">
        <f>VLOOKUP(A1556,[1]belterület!$D:$F,3,FALSE)</f>
        <v>1/1</v>
      </c>
      <c r="I1556" s="6" t="str">
        <f>VLOOKUP(A1556,[1]belterület!$D:$H,5,FALSE)</f>
        <v>átszállás</v>
      </c>
      <c r="J1556" s="6" t="str">
        <f>VLOOKUP(A1556,[1]belterület!$D:$I,6,FALSE)</f>
        <v>1990.12.18</v>
      </c>
    </row>
    <row r="1557" spans="1:10" x14ac:dyDescent="0.25">
      <c r="A1557" s="4" t="s">
        <v>1071</v>
      </c>
      <c r="B1557" s="5" t="s">
        <v>9</v>
      </c>
      <c r="D1557" s="5" t="str">
        <f>VLOOKUP(A1557,[1]belterület!$J:$M,4,FALSE)</f>
        <v>kivett, országos közút</v>
      </c>
      <c r="E1557" s="6" t="str">
        <f>VLOOKUP(A1557,[1]belterület!$J:$N,5,FALSE)</f>
        <v>-</v>
      </c>
      <c r="F1557" s="6" t="str">
        <f>VLOOKUP(A1557,[1]belterület!$J:$O,6,FALSE)</f>
        <v>4525</v>
      </c>
      <c r="H1557" s="6" t="str">
        <f>VLOOKUP(A1557,[1]belterület!$D:$F,3,FALSE)</f>
        <v>1/1</v>
      </c>
      <c r="I1557" s="6" t="str">
        <f>VLOOKUP(A1557,[1]belterület!$D:$H,5,FALSE)</f>
        <v>átadás</v>
      </c>
      <c r="J1557" s="6" t="str">
        <f>VLOOKUP(A1557,[1]belterület!$D:$I,6,FALSE)</f>
        <v>2009.01.27</v>
      </c>
    </row>
    <row r="1558" spans="1:10" x14ac:dyDescent="0.25">
      <c r="A1558" s="4" t="s">
        <v>1072</v>
      </c>
      <c r="B1558" s="5" t="s">
        <v>9</v>
      </c>
      <c r="D1558" s="5" t="str">
        <f>VLOOKUP(A1558,[1]belterület!$J:$M,4,FALSE)</f>
        <v>kivett, közút</v>
      </c>
      <c r="E1558" s="6" t="str">
        <f>VLOOKUP(A1558,[1]belterület!$J:$N,5,FALSE)</f>
        <v>-</v>
      </c>
      <c r="F1558" s="6" t="str">
        <f>VLOOKUP(A1558,[1]belterület!$J:$O,6,FALSE)</f>
        <v>1557</v>
      </c>
      <c r="H1558" s="6" t="str">
        <f>VLOOKUP(A1558,[1]belterület!$D:$F,3,FALSE)</f>
        <v>1/1</v>
      </c>
      <c r="I1558" s="6" t="str">
        <f>VLOOKUP(A1558,[1]belterület!$D:$H,5,FALSE)</f>
        <v>átszállás</v>
      </c>
      <c r="J1558" s="6" t="str">
        <f>VLOOKUP(A1558,[1]belterület!$D:$I,6,FALSE)</f>
        <v>1990.12.18</v>
      </c>
    </row>
    <row r="1559" spans="1:10" x14ac:dyDescent="0.25">
      <c r="A1559" s="4" t="s">
        <v>1073</v>
      </c>
      <c r="B1559" s="5" t="s">
        <v>9</v>
      </c>
      <c r="C1559" s="5" t="s">
        <v>1070</v>
      </c>
      <c r="D1559" s="5" t="str">
        <f>VLOOKUP(A1559,[1]belterület!$J:$M,4,FALSE)</f>
        <v>kivett, közút</v>
      </c>
      <c r="E1559" s="6" t="str">
        <f>VLOOKUP(A1559,[1]belterület!$J:$N,5,FALSE)</f>
        <v>-</v>
      </c>
      <c r="F1559" s="6" t="str">
        <f>VLOOKUP(A1559,[1]belterület!$J:$O,6,FALSE)</f>
        <v>5175</v>
      </c>
      <c r="H1559" s="6" t="str">
        <f>VLOOKUP(A1559,[1]belterület!$D:$F,3,FALSE)</f>
        <v>1/1</v>
      </c>
      <c r="I1559" s="6" t="str">
        <f>VLOOKUP(A1559,[1]belterület!$D:$H,5,FALSE)</f>
        <v>átadás</v>
      </c>
      <c r="J1559" s="6" t="str">
        <f>VLOOKUP(A1559,[1]belterület!$D:$I,6,FALSE)</f>
        <v>2009.01.27</v>
      </c>
    </row>
    <row r="1560" spans="1:10" x14ac:dyDescent="0.25">
      <c r="A1560" s="4" t="s">
        <v>1074</v>
      </c>
      <c r="B1560" s="5" t="s">
        <v>9</v>
      </c>
      <c r="D1560" s="5" t="str">
        <f>VLOOKUP(A1560,[1]belterület!$J:$M,4,FALSE)</f>
        <v>kivett, út</v>
      </c>
      <c r="E1560" s="6" t="str">
        <f>VLOOKUP(A1560,[1]belterület!$J:$N,5,FALSE)</f>
        <v>-</v>
      </c>
      <c r="F1560" s="6" t="str">
        <f>VLOOKUP(A1560,[1]belterület!$J:$O,6,FALSE)</f>
        <v>1051</v>
      </c>
      <c r="H1560" s="6" t="str">
        <f>VLOOKUP(A1560,[1]belterület!$D:$F,3,FALSE)</f>
        <v>1/1</v>
      </c>
      <c r="I1560" s="6" t="str">
        <f>VLOOKUP(A1560,[1]belterület!$D:$H,5,FALSE)</f>
        <v>átszállás</v>
      </c>
      <c r="J1560" s="6" t="str">
        <f>VLOOKUP(A1560,[1]belterület!$D:$I,6,FALSE)</f>
        <v>1990.12.18</v>
      </c>
    </row>
    <row r="1561" spans="1:10" x14ac:dyDescent="0.25">
      <c r="A1561" s="4" t="s">
        <v>1075</v>
      </c>
      <c r="B1561" s="5" t="s">
        <v>9</v>
      </c>
      <c r="D1561" s="5" t="str">
        <f>VLOOKUP(A1561,[1]belterület!$J:$M,4,FALSE)</f>
        <v>kivett, út</v>
      </c>
      <c r="E1561" s="6" t="str">
        <f>VLOOKUP(A1561,[1]belterület!$J:$N,5,FALSE)</f>
        <v>-</v>
      </c>
      <c r="F1561" s="6" t="str">
        <f>VLOOKUP(A1561,[1]belterület!$J:$O,6,FALSE)</f>
        <v>3106</v>
      </c>
      <c r="H1561" s="6" t="str">
        <f>VLOOKUP(A1561,[1]belterület!$D:$F,3,FALSE)</f>
        <v>1/1</v>
      </c>
      <c r="I1561" s="6" t="str">
        <f>VLOOKUP(A1561,[1]belterület!$D:$H,5,FALSE)</f>
        <v>átszállás</v>
      </c>
      <c r="J1561" s="6" t="str">
        <f>VLOOKUP(A1561,[1]belterület!$D:$I,6,FALSE)</f>
        <v>1990.12.18</v>
      </c>
    </row>
    <row r="1562" spans="1:10" x14ac:dyDescent="0.25">
      <c r="A1562" s="4" t="s">
        <v>1076</v>
      </c>
      <c r="B1562" s="5" t="s">
        <v>9</v>
      </c>
      <c r="D1562" s="5" t="str">
        <f>VLOOKUP(A1562,[1]belterület!$J:$M,4,FALSE)</f>
        <v>kivett, közút</v>
      </c>
      <c r="E1562" s="6" t="str">
        <f>VLOOKUP(A1562,[1]belterület!$J:$N,5,FALSE)</f>
        <v>-</v>
      </c>
      <c r="F1562" s="6" t="str">
        <f>VLOOKUP(A1562,[1]belterület!$J:$O,6,FALSE)</f>
        <v>1151</v>
      </c>
      <c r="H1562" s="6" t="str">
        <f>VLOOKUP(A1562,[1]belterület!$D:$F,3,FALSE)</f>
        <v>1/1</v>
      </c>
      <c r="I1562" s="6" t="str">
        <f>VLOOKUP(A1562,[1]belterület!$D:$H,5,FALSE)</f>
        <v>átszállás</v>
      </c>
      <c r="J1562" s="6" t="str">
        <f>VLOOKUP(A1562,[1]belterület!$D:$I,6,FALSE)</f>
        <v>2004.11.29</v>
      </c>
    </row>
    <row r="1563" spans="1:10" x14ac:dyDescent="0.25">
      <c r="A1563" s="4" t="s">
        <v>1077</v>
      </c>
      <c r="B1563" s="5" t="s">
        <v>9</v>
      </c>
      <c r="D1563" s="5" t="str">
        <f>VLOOKUP(A1563,[1]belterület!$J:$M,4,FALSE)</f>
        <v>kivett, közút</v>
      </c>
      <c r="E1563" s="6" t="str">
        <f>VLOOKUP(A1563,[1]belterület!$J:$N,5,FALSE)</f>
        <v>-</v>
      </c>
      <c r="F1563" s="6" t="str">
        <f>VLOOKUP(A1563,[1]belterület!$J:$O,6,FALSE)</f>
        <v>2329</v>
      </c>
      <c r="H1563" s="6" t="str">
        <f>VLOOKUP(A1563,[1]belterület!$D:$F,3,FALSE)</f>
        <v>1/1</v>
      </c>
      <c r="I1563" s="6" t="str">
        <f>VLOOKUP(A1563,[1]belterület!$D:$H,5,FALSE)</f>
        <v>átszállás</v>
      </c>
      <c r="J1563" s="6" t="str">
        <f>VLOOKUP(A1563,[1]belterület!$D:$I,6,FALSE)</f>
        <v>2004.11.29</v>
      </c>
    </row>
    <row r="1564" spans="1:10" x14ac:dyDescent="0.25">
      <c r="A1564" s="4" t="s">
        <v>1078</v>
      </c>
      <c r="B1564" s="5" t="s">
        <v>9</v>
      </c>
      <c r="D1564" s="5" t="str">
        <f>VLOOKUP(A1564,[1]belterület!$J:$M,4,FALSE)</f>
        <v>kivett, közterület</v>
      </c>
      <c r="E1564" s="6" t="str">
        <f>VLOOKUP(A1564,[1]belterület!$J:$N,5,FALSE)</f>
        <v>4</v>
      </c>
      <c r="F1564" s="6" t="str">
        <f>VLOOKUP(A1564,[1]belterület!$J:$O,6,FALSE)</f>
        <v>0872</v>
      </c>
      <c r="H1564" s="6" t="str">
        <f>VLOOKUP(A1564,[1]belterület!$D:$F,3,FALSE)</f>
        <v>1/1</v>
      </c>
      <c r="I1564" s="6" t="str">
        <f>VLOOKUP(A1564,[1]belterület!$D:$H,5,FALSE)</f>
        <v>átszállás</v>
      </c>
      <c r="J1564" s="6" t="str">
        <f>VLOOKUP(A1564,[1]belterület!$D:$I,6,FALSE)</f>
        <v>2004.11.29</v>
      </c>
    </row>
    <row r="1565" spans="1:10" x14ac:dyDescent="0.25">
      <c r="A1565" s="4" t="s">
        <v>1079</v>
      </c>
      <c r="B1565" s="5" t="s">
        <v>9</v>
      </c>
      <c r="D1565" s="5" t="str">
        <f>VLOOKUP(A1565,[1]belterület!$J:$M,4,FALSE)</f>
        <v>kivett, árok</v>
      </c>
      <c r="E1565" s="6" t="str">
        <f>VLOOKUP(A1565,[1]belterület!$J:$N,5,FALSE)</f>
        <v>-</v>
      </c>
      <c r="F1565" s="6" t="str">
        <f>VLOOKUP(A1565,[1]belterület!$J:$O,6,FALSE)</f>
        <v>2588</v>
      </c>
      <c r="H1565" s="6" t="str">
        <f>VLOOKUP(A1565,[1]belterület!$D:$F,3,FALSE)</f>
        <v>1/1</v>
      </c>
      <c r="I1565" s="6" t="str">
        <f>VLOOKUP(A1565,[1]belterület!$D:$H,5,FALSE)</f>
        <v>átszállás</v>
      </c>
      <c r="J1565" s="6" t="str">
        <f>VLOOKUP(A1565,[1]belterület!$D:$I,6,FALSE)</f>
        <v>1990.12.18</v>
      </c>
    </row>
    <row r="1566" spans="1:10" x14ac:dyDescent="0.25">
      <c r="A1566" s="4" t="s">
        <v>1080</v>
      </c>
      <c r="B1566" s="5" t="s">
        <v>9</v>
      </c>
      <c r="C1566" s="5" t="s">
        <v>1081</v>
      </c>
      <c r="D1566" s="5" t="str">
        <f>VLOOKUP(A1566,[1]belterület!$J:$M,4,FALSE)</f>
        <v>kivett, út</v>
      </c>
      <c r="E1566" s="6" t="str">
        <f>VLOOKUP(A1566,[1]belterület!$J:$N,5,FALSE)</f>
        <v>-</v>
      </c>
      <c r="F1566" s="6" t="str">
        <f>VLOOKUP(A1566,[1]belterület!$J:$O,6,FALSE)</f>
        <v>251</v>
      </c>
      <c r="H1566" s="6" t="str">
        <f>VLOOKUP(A1566,[1]belterület!$D:$F,3,FALSE)</f>
        <v>1/1</v>
      </c>
      <c r="I1566" s="6" t="str">
        <f>VLOOKUP(A1566,[1]belterület!$D:$H,5,FALSE)</f>
        <v>átadás</v>
      </c>
      <c r="J1566" s="6" t="str">
        <f>VLOOKUP(A1566,[1]belterület!$D:$I,6,FALSE)</f>
        <v>2007.05.21</v>
      </c>
    </row>
    <row r="1567" spans="1:10" x14ac:dyDescent="0.25">
      <c r="A1567" s="4" t="s">
        <v>1082</v>
      </c>
      <c r="B1567" s="5" t="s">
        <v>9</v>
      </c>
      <c r="C1567" s="5" t="s">
        <v>1083</v>
      </c>
      <c r="D1567" s="5" t="str">
        <f>VLOOKUP(A1567,[1]belterület!$J:$M,4,FALSE)</f>
        <v>kivett, közút</v>
      </c>
      <c r="E1567" s="6" t="str">
        <f>VLOOKUP(A1567,[1]belterület!$J:$N,5,FALSE)</f>
        <v>-</v>
      </c>
      <c r="F1567" s="6" t="str">
        <f>VLOOKUP(A1567,[1]belterület!$J:$O,6,FALSE)</f>
        <v>736</v>
      </c>
      <c r="H1567" s="6" t="str">
        <f>VLOOKUP(A1567,[1]belterület!$D:$F,3,FALSE)</f>
        <v>1/1</v>
      </c>
      <c r="I1567" s="6" t="str">
        <f>VLOOKUP(A1567,[1]belterület!$D:$H,5,FALSE)</f>
        <v>átszállás</v>
      </c>
      <c r="J1567" s="6" t="str">
        <f>VLOOKUP(A1567,[1]belterület!$D:$I,6,FALSE)</f>
        <v>1990.12.18</v>
      </c>
    </row>
    <row r="1568" spans="1:10" x14ac:dyDescent="0.25">
      <c r="A1568" s="4" t="s">
        <v>1084</v>
      </c>
      <c r="B1568" s="5" t="s">
        <v>9</v>
      </c>
      <c r="D1568" s="5" t="str">
        <f>VLOOKUP(A1568,[1]belterület!$J:$M,4,FALSE)</f>
        <v>kivett, vízmosás</v>
      </c>
      <c r="E1568" s="6" t="str">
        <f>VLOOKUP(A1568,[1]belterület!$J:$N,5,FALSE)</f>
        <v>-</v>
      </c>
      <c r="F1568" s="6" t="str">
        <f>VLOOKUP(A1568,[1]belterület!$J:$O,6,FALSE)</f>
        <v>229</v>
      </c>
      <c r="H1568" s="6" t="str">
        <f>VLOOKUP(A1568,[1]belterület!$D:$F,3,FALSE)</f>
        <v>1/1</v>
      </c>
      <c r="I1568" s="6" t="str">
        <f>VLOOKUP(A1568,[1]belterület!$D:$H,5,FALSE)</f>
        <v>átszállás</v>
      </c>
      <c r="J1568" s="6" t="str">
        <f>VLOOKUP(A1568,[1]belterület!$D:$I,6,FALSE)</f>
        <v>2000.08.14</v>
      </c>
    </row>
    <row r="1569" spans="1:10" x14ac:dyDescent="0.25">
      <c r="A1569" s="4" t="s">
        <v>1085</v>
      </c>
      <c r="B1569" s="5" t="s">
        <v>9</v>
      </c>
      <c r="D1569" s="5" t="str">
        <f>VLOOKUP(A1569,[1]belterület!$J:$M,4,FALSE)</f>
        <v>kivett, udvar, gazdasági épület</v>
      </c>
      <c r="E1569" s="6" t="str">
        <f>VLOOKUP(A1569,[1]belterület!$J:$N,5,FALSE)</f>
        <v>-</v>
      </c>
      <c r="F1569" s="6" t="str">
        <f>VLOOKUP(A1569,[1]belterület!$J:$O,6,FALSE)</f>
        <v>2318</v>
      </c>
      <c r="H1569" s="6" t="str">
        <f>VLOOKUP(A1569,[1]belterület!$D:$F,3,FALSE)</f>
        <v>1/1</v>
      </c>
      <c r="I1569" s="6" t="str">
        <f>VLOOKUP(A1569,[1]belterület!$D:$H,5,FALSE)</f>
        <v>átszállás</v>
      </c>
      <c r="J1569" s="6" t="str">
        <f>VLOOKUP(A1569,[1]belterület!$D:$I,6,FALSE)</f>
        <v>1990.12.18</v>
      </c>
    </row>
    <row r="1570" spans="1:10" x14ac:dyDescent="0.25">
      <c r="A1570" s="4" t="s">
        <v>1086</v>
      </c>
      <c r="B1570" s="5" t="s">
        <v>9</v>
      </c>
      <c r="D1570" s="5" t="str">
        <f>VLOOKUP(A1570,[1]belterület!$J:$M,4,FALSE)</f>
        <v>kivett, közterület</v>
      </c>
      <c r="E1570" s="6" t="str">
        <f>VLOOKUP(A1570,[1]belterület!$J:$N,5,FALSE)</f>
        <v>1</v>
      </c>
      <c r="F1570" s="6" t="str">
        <f>VLOOKUP(A1570,[1]belterület!$J:$O,6,FALSE)</f>
        <v>3933</v>
      </c>
      <c r="H1570" s="6" t="str">
        <f>VLOOKUP(A1570,[1]belterület!$D:$F,3,FALSE)</f>
        <v>1/1</v>
      </c>
      <c r="I1570" s="6" t="str">
        <f>VLOOKUP(A1570,[1]belterület!$D:$H,5,FALSE)</f>
        <v>átszállás</v>
      </c>
      <c r="J1570" s="6" t="str">
        <f>VLOOKUP(A1570,[1]belterület!$D:$I,6,FALSE)</f>
        <v>1990.12.18</v>
      </c>
    </row>
    <row r="1571" spans="1:10" x14ac:dyDescent="0.25">
      <c r="A1571" s="4" t="s">
        <v>1087</v>
      </c>
      <c r="B1571" s="5" t="s">
        <v>9</v>
      </c>
      <c r="C1571" s="5" t="s">
        <v>121</v>
      </c>
      <c r="D1571" s="5" t="str">
        <f>VLOOKUP(A1571,[1]belterület!$J:$M,4,FALSE)</f>
        <v>kivett, közterület</v>
      </c>
      <c r="E1571" s="6" t="str">
        <f>VLOOKUP(A1571,[1]belterület!$J:$N,5,FALSE)</f>
        <v>-</v>
      </c>
      <c r="F1571" s="6" t="str">
        <f>VLOOKUP(A1571,[1]belterület!$J:$O,6,FALSE)</f>
        <v>2545</v>
      </c>
      <c r="H1571" s="6" t="str">
        <f>VLOOKUP(A1571,[1]belterület!$D:$F,3,FALSE)</f>
        <v>1/1</v>
      </c>
      <c r="I1571" s="6" t="str">
        <f>VLOOKUP(A1571,[1]belterület!$D:$H,5,FALSE)</f>
        <v>átszállás</v>
      </c>
      <c r="J1571" s="6" t="str">
        <f>VLOOKUP(A1571,[1]belterület!$D:$I,6,FALSE)</f>
        <v>1990.12.18</v>
      </c>
    </row>
    <row r="1572" spans="1:10" x14ac:dyDescent="0.25">
      <c r="A1572" s="7" t="s">
        <v>1088</v>
      </c>
      <c r="B1572" s="8" t="s">
        <v>9</v>
      </c>
      <c r="C1572" s="8" t="s">
        <v>121</v>
      </c>
      <c r="D1572" s="8" t="str">
        <f>VLOOKUP(A1572,[1]belterület!$J:$M,4,FALSE)</f>
        <v>kivett, közút</v>
      </c>
      <c r="E1572" s="9" t="str">
        <f>VLOOKUP(A1572,[1]belterület!$J:$N,5,FALSE)</f>
        <v>-</v>
      </c>
      <c r="F1572" s="9" t="str">
        <f>VLOOKUP(A1572,[1]belterület!$J:$O,6,FALSE)</f>
        <v>2580</v>
      </c>
      <c r="G1572" s="9"/>
      <c r="H1572" s="9" t="str">
        <f>VLOOKUP(A1572,[1]belterület!$D:$F,3,FALSE)</f>
        <v>1/1</v>
      </c>
      <c r="I1572" s="9" t="str">
        <f>VLOOKUP(A1572,[1]belterület!$D:$H,5,FALSE)</f>
        <v>átszállás</v>
      </c>
      <c r="J1572" s="9" t="str">
        <f>VLOOKUP(A1572,[1]belterület!$D:$I,6,FALSE)</f>
        <v>2011.09.26</v>
      </c>
    </row>
    <row r="1573" spans="1:10" x14ac:dyDescent="0.25">
      <c r="A1573" s="7" t="s">
        <v>1089</v>
      </c>
      <c r="B1573" s="8" t="s">
        <v>9</v>
      </c>
      <c r="C1573" s="8"/>
      <c r="D1573" s="8" t="str">
        <f>VLOOKUP(A1573,[1]belterület!$J:$M,4,FALSE)</f>
        <v>kivett, közpark</v>
      </c>
      <c r="E1573" s="9" t="str">
        <f>VLOOKUP(A1573,[1]belterület!$J:$N,5,FALSE)</f>
        <v>2</v>
      </c>
      <c r="F1573" s="9" t="str">
        <f>VLOOKUP(A1573,[1]belterület!$J:$O,6,FALSE)</f>
        <v>1684</v>
      </c>
      <c r="G1573" s="9"/>
      <c r="H1573" s="9" t="str">
        <f>VLOOKUP(A1573,[1]belterület!$D:$F,3,FALSE)</f>
        <v>1/1</v>
      </c>
      <c r="I1573" s="9" t="str">
        <f>VLOOKUP(A1573,[1]belterület!$D:$H,5,FALSE)</f>
        <v>átszállás</v>
      </c>
      <c r="J1573" s="9" t="str">
        <f>VLOOKUP(A1573,[1]belterület!$D:$I,6,FALSE)</f>
        <v>2011.09.26</v>
      </c>
    </row>
    <row r="1574" spans="1:10" x14ac:dyDescent="0.25">
      <c r="A1574" s="4" t="s">
        <v>1090</v>
      </c>
      <c r="B1574" s="5" t="s">
        <v>9</v>
      </c>
      <c r="D1574" s="5" t="str">
        <f>VLOOKUP(A1574,[1]belterület!$J:$M,4,FALSE)</f>
        <v>kivett, közterület</v>
      </c>
      <c r="E1574" s="6" t="str">
        <f>VLOOKUP(A1574,[1]belterület!$J:$N,5,FALSE)</f>
        <v>-</v>
      </c>
      <c r="F1574" s="6" t="str">
        <f>VLOOKUP(A1574,[1]belterület!$J:$O,6,FALSE)</f>
        <v>6990</v>
      </c>
      <c r="H1574" s="6" t="str">
        <f>VLOOKUP(A1574,[1]belterület!$D:$F,3,FALSE)</f>
        <v>1/1</v>
      </c>
      <c r="I1574" s="6" t="str">
        <f>VLOOKUP(A1574,[1]belterület!$D:$H,5,FALSE)</f>
        <v>átszállás</v>
      </c>
      <c r="J1574" s="6" t="str">
        <f>VLOOKUP(A1574,[1]belterület!$D:$I,6,FALSE)</f>
        <v>1990.12.18</v>
      </c>
    </row>
    <row r="1575" spans="1:10" x14ac:dyDescent="0.25">
      <c r="A1575" s="4" t="s">
        <v>1091</v>
      </c>
      <c r="B1575" s="5" t="s">
        <v>9</v>
      </c>
      <c r="D1575" s="5" t="str">
        <f>VLOOKUP(A1575,[1]belterület!$J:$M,4,FALSE)</f>
        <v>kivett, közterület</v>
      </c>
      <c r="E1575" s="6" t="str">
        <f>VLOOKUP(A1575,[1]belterület!$J:$N,5,FALSE)</f>
        <v>-</v>
      </c>
      <c r="F1575" s="6" t="str">
        <f>VLOOKUP(A1575,[1]belterület!$J:$O,6,FALSE)</f>
        <v>170</v>
      </c>
      <c r="H1575" s="6" t="str">
        <f>VLOOKUP(A1575,[1]belterület!$D:$F,3,FALSE)</f>
        <v>1/1</v>
      </c>
      <c r="I1575" s="6" t="str">
        <f>VLOOKUP(A1575,[1]belterület!$D:$H,5,FALSE)</f>
        <v>átszállás</v>
      </c>
      <c r="J1575" s="6" t="str">
        <f>VLOOKUP(A1575,[1]belterület!$D:$I,6,FALSE)</f>
        <v>1990.12.18</v>
      </c>
    </row>
    <row r="1576" spans="1:10" x14ac:dyDescent="0.25">
      <c r="A1576" s="4" t="s">
        <v>1092</v>
      </c>
      <c r="B1576" s="5" t="s">
        <v>9</v>
      </c>
      <c r="D1576" s="5" t="str">
        <f>VLOOKUP(A1576,[1]belterület!$J:$M,4,FALSE)</f>
        <v>kivett, közterület</v>
      </c>
      <c r="E1576" s="6" t="str">
        <f>VLOOKUP(A1576,[1]belterület!$J:$N,5,FALSE)</f>
        <v>-</v>
      </c>
      <c r="F1576" s="6" t="str">
        <f>VLOOKUP(A1576,[1]belterület!$J:$O,6,FALSE)</f>
        <v>1272</v>
      </c>
      <c r="H1576" s="6" t="str">
        <f>VLOOKUP(A1576,[1]belterület!$D:$F,3,FALSE)</f>
        <v>1/1</v>
      </c>
      <c r="I1576" s="6" t="str">
        <f>VLOOKUP(A1576,[1]belterület!$D:$H,5,FALSE)</f>
        <v>átszállás</v>
      </c>
      <c r="J1576" s="6" t="str">
        <f>VLOOKUP(A1576,[1]belterület!$D:$I,6,FALSE)</f>
        <v>1990.12.18</v>
      </c>
    </row>
    <row r="1577" spans="1:10" x14ac:dyDescent="0.25">
      <c r="A1577" s="4" t="s">
        <v>1093</v>
      </c>
      <c r="B1577" s="5" t="s">
        <v>9</v>
      </c>
      <c r="D1577" s="5" t="str">
        <f>VLOOKUP(A1577,[1]belterület!$J:$M,4,FALSE)</f>
        <v>kivett, közterület</v>
      </c>
      <c r="E1577" s="6" t="str">
        <f>VLOOKUP(A1577,[1]belterület!$J:$N,5,FALSE)</f>
        <v>-</v>
      </c>
      <c r="F1577" s="6" t="str">
        <f>VLOOKUP(A1577,[1]belterület!$J:$O,6,FALSE)</f>
        <v>778</v>
      </c>
      <c r="H1577" s="6" t="str">
        <f>VLOOKUP(A1577,[1]belterület!$D:$F,3,FALSE)</f>
        <v>1/1</v>
      </c>
      <c r="I1577" s="6" t="str">
        <f>VLOOKUP(A1577,[1]belterület!$D:$H,5,FALSE)</f>
        <v>átszállás</v>
      </c>
      <c r="J1577" s="6" t="str">
        <f>VLOOKUP(A1577,[1]belterület!$D:$I,6,FALSE)</f>
        <v>1990.12.18</v>
      </c>
    </row>
    <row r="1578" spans="1:10" x14ac:dyDescent="0.25">
      <c r="A1578" s="4" t="s">
        <v>1094</v>
      </c>
      <c r="B1578" s="5" t="s">
        <v>9</v>
      </c>
      <c r="D1578" s="5" t="str">
        <f>VLOOKUP(A1578,[1]belterület!$J:$M,4,FALSE)</f>
        <v>kivett, közterület</v>
      </c>
      <c r="E1578" s="6" t="str">
        <f>VLOOKUP(A1578,[1]belterület!$J:$N,5,FALSE)</f>
        <v>-</v>
      </c>
      <c r="F1578" s="6" t="str">
        <f>VLOOKUP(A1578,[1]belterület!$J:$O,6,FALSE)</f>
        <v>647</v>
      </c>
      <c r="H1578" s="6" t="str">
        <f>VLOOKUP(A1578,[1]belterület!$D:$F,3,FALSE)</f>
        <v>1/1</v>
      </c>
      <c r="I1578" s="6" t="str">
        <f>VLOOKUP(A1578,[1]belterület!$D:$H,5,FALSE)</f>
        <v>átszállás</v>
      </c>
      <c r="J1578" s="6" t="str">
        <f>VLOOKUP(A1578,[1]belterület!$D:$I,6,FALSE)</f>
        <v>1990.12.18</v>
      </c>
    </row>
    <row r="1579" spans="1:10" x14ac:dyDescent="0.25">
      <c r="A1579" s="4" t="s">
        <v>1095</v>
      </c>
      <c r="B1579" s="5" t="s">
        <v>9</v>
      </c>
      <c r="C1579" s="5" t="s">
        <v>1096</v>
      </c>
      <c r="D1579" s="5" t="str">
        <f>VLOOKUP(A1579,[1]belterület!$J:$M,4,FALSE)</f>
        <v>kivett, közterület</v>
      </c>
      <c r="E1579" s="6" t="str">
        <f>VLOOKUP(A1579,[1]belterület!$J:$N,5,FALSE)</f>
        <v>-</v>
      </c>
      <c r="F1579" s="6" t="str">
        <f>VLOOKUP(A1579,[1]belterület!$J:$O,6,FALSE)</f>
        <v>3763</v>
      </c>
      <c r="H1579" s="6" t="str">
        <f>VLOOKUP(A1579,[1]belterület!$D:$F,3,FALSE)</f>
        <v>1/1</v>
      </c>
      <c r="I1579" s="6" t="str">
        <f>VLOOKUP(A1579,[1]belterület!$D:$H,5,FALSE)</f>
        <v>átszállás</v>
      </c>
      <c r="J1579" s="6" t="str">
        <f>VLOOKUP(A1579,[1]belterület!$D:$I,6,FALSE)</f>
        <v>1990.12.18</v>
      </c>
    </row>
    <row r="1580" spans="1:10" x14ac:dyDescent="0.25">
      <c r="A1580" s="4" t="s">
        <v>1097</v>
      </c>
      <c r="B1580" s="5" t="s">
        <v>9</v>
      </c>
      <c r="D1580" s="5" t="str">
        <f>VLOOKUP(A1580,[1]belterület!$J:$M,4,FALSE)</f>
        <v>kivett, közút</v>
      </c>
      <c r="E1580" s="6" t="str">
        <f>VLOOKUP(A1580,[1]belterület!$J:$N,5,FALSE)</f>
        <v>-</v>
      </c>
      <c r="F1580" s="6" t="str">
        <f>VLOOKUP(A1580,[1]belterület!$J:$O,6,FALSE)</f>
        <v>223</v>
      </c>
      <c r="H1580" s="6" t="str">
        <f>VLOOKUP(A1580,[1]belterület!$D:$F,3,FALSE)</f>
        <v>1/1</v>
      </c>
      <c r="I1580" s="6" t="str">
        <f>VLOOKUP(A1580,[1]belterület!$D:$H,5,FALSE)</f>
        <v>átszállás</v>
      </c>
      <c r="J1580" s="6" t="str">
        <f>VLOOKUP(A1580,[1]belterület!$D:$I,6,FALSE)</f>
        <v>1990.12.18</v>
      </c>
    </row>
    <row r="1581" spans="1:10" x14ac:dyDescent="0.25">
      <c r="A1581" s="4" t="s">
        <v>1098</v>
      </c>
      <c r="B1581" s="5" t="s">
        <v>9</v>
      </c>
      <c r="D1581" s="5" t="str">
        <f>VLOOKUP(A1581,[1]belterület!$J:$M,4,FALSE)</f>
        <v>kivett, közút</v>
      </c>
      <c r="E1581" s="6" t="str">
        <f>VLOOKUP(A1581,[1]belterület!$J:$N,5,FALSE)</f>
        <v>-</v>
      </c>
      <c r="F1581" s="6" t="str">
        <f>VLOOKUP(A1581,[1]belterület!$J:$O,6,FALSE)</f>
        <v>84</v>
      </c>
      <c r="H1581" s="6" t="str">
        <f>VLOOKUP(A1581,[1]belterület!$D:$F,3,FALSE)</f>
        <v>1/1</v>
      </c>
      <c r="I1581" s="6" t="str">
        <f>VLOOKUP(A1581,[1]belterület!$D:$H,5,FALSE)</f>
        <v>átszállás</v>
      </c>
      <c r="J1581" s="6" t="str">
        <f>VLOOKUP(A1581,[1]belterület!$D:$I,6,FALSE)</f>
        <v>1990.12.18</v>
      </c>
    </row>
    <row r="1582" spans="1:10" x14ac:dyDescent="0.25">
      <c r="A1582" s="4" t="s">
        <v>1099</v>
      </c>
      <c r="B1582" s="5" t="s">
        <v>9</v>
      </c>
      <c r="D1582" s="5" t="str">
        <f>VLOOKUP(A1582,[1]belterület!$J:$M,4,FALSE)</f>
        <v>kivett, közút</v>
      </c>
      <c r="E1582" s="6" t="str">
        <f>VLOOKUP(A1582,[1]belterület!$J:$N,5,FALSE)</f>
        <v>-</v>
      </c>
      <c r="F1582" s="6" t="str">
        <f>VLOOKUP(A1582,[1]belterület!$J:$O,6,FALSE)</f>
        <v>379</v>
      </c>
      <c r="H1582" s="6" t="str">
        <f>VLOOKUP(A1582,[1]belterület!$D:$F,3,FALSE)</f>
        <v>1/1</v>
      </c>
      <c r="I1582" s="6" t="str">
        <f>VLOOKUP(A1582,[1]belterület!$D:$H,5,FALSE)</f>
        <v>átszállás</v>
      </c>
      <c r="J1582" s="6" t="str">
        <f>VLOOKUP(A1582,[1]belterület!$D:$I,6,FALSE)</f>
        <v>1990.12.18</v>
      </c>
    </row>
    <row r="1583" spans="1:10" x14ac:dyDescent="0.25">
      <c r="A1583" s="4" t="s">
        <v>1100</v>
      </c>
      <c r="B1583" s="5" t="s">
        <v>9</v>
      </c>
      <c r="D1583" s="5" t="str">
        <f>VLOOKUP(A1583,[1]belterület!$J:$M,4,FALSE)</f>
        <v>kivett, közút</v>
      </c>
      <c r="E1583" s="6" t="str">
        <f>VLOOKUP(A1583,[1]belterület!$J:$N,5,FALSE)</f>
        <v>-</v>
      </c>
      <c r="F1583" s="6" t="str">
        <f>VLOOKUP(A1583,[1]belterület!$J:$O,6,FALSE)</f>
        <v>119</v>
      </c>
      <c r="H1583" s="6" t="str">
        <f>VLOOKUP(A1583,[1]belterület!$D:$F,3,FALSE)</f>
        <v>1/1</v>
      </c>
      <c r="I1583" s="6" t="str">
        <f>VLOOKUP(A1583,[1]belterület!$D:$H,5,FALSE)</f>
        <v>átszállás</v>
      </c>
      <c r="J1583" s="6" t="str">
        <f>VLOOKUP(A1583,[1]belterület!$D:$I,6,FALSE)</f>
        <v>1990.12.18</v>
      </c>
    </row>
    <row r="1584" spans="1:10" x14ac:dyDescent="0.25">
      <c r="A1584" s="4" t="s">
        <v>1101</v>
      </c>
      <c r="B1584" s="5" t="s">
        <v>9</v>
      </c>
      <c r="D1584" s="5" t="str">
        <f>VLOOKUP(A1584,[1]belterület!$J:$M,4,FALSE)</f>
        <v>kivett, közút</v>
      </c>
      <c r="E1584" s="6" t="str">
        <f>VLOOKUP(A1584,[1]belterület!$J:$N,5,FALSE)</f>
        <v>-</v>
      </c>
      <c r="F1584" s="6" t="str">
        <f>VLOOKUP(A1584,[1]belterület!$J:$O,6,FALSE)</f>
        <v>351</v>
      </c>
      <c r="H1584" s="6" t="str">
        <f>VLOOKUP(A1584,[1]belterület!$D:$F,3,FALSE)</f>
        <v>1/1</v>
      </c>
      <c r="I1584" s="6" t="str">
        <f>VLOOKUP(A1584,[1]belterület!$D:$H,5,FALSE)</f>
        <v>átszállás</v>
      </c>
      <c r="J1584" s="6" t="str">
        <f>VLOOKUP(A1584,[1]belterület!$D:$I,6,FALSE)</f>
        <v>1990.12.18</v>
      </c>
    </row>
    <row r="1585" spans="1:10" x14ac:dyDescent="0.25">
      <c r="A1585" s="4" t="s">
        <v>1102</v>
      </c>
      <c r="B1585" s="5" t="s">
        <v>9</v>
      </c>
      <c r="D1585" s="5" t="str">
        <f>VLOOKUP(A1585,[1]belterület!$J:$M,4,FALSE)</f>
        <v>kivett, közút</v>
      </c>
      <c r="E1585" s="6" t="str">
        <f>VLOOKUP(A1585,[1]belterület!$J:$N,5,FALSE)</f>
        <v>-</v>
      </c>
      <c r="F1585" s="6" t="str">
        <f>VLOOKUP(A1585,[1]belterület!$J:$O,6,FALSE)</f>
        <v>146</v>
      </c>
      <c r="H1585" s="6" t="str">
        <f>VLOOKUP(A1585,[1]belterület!$D:$F,3,FALSE)</f>
        <v>1/1</v>
      </c>
      <c r="I1585" s="6" t="str">
        <f>VLOOKUP(A1585,[1]belterület!$D:$H,5,FALSE)</f>
        <v>átszállás</v>
      </c>
      <c r="J1585" s="6" t="str">
        <f>VLOOKUP(A1585,[1]belterület!$D:$I,6,FALSE)</f>
        <v>1990.12.18</v>
      </c>
    </row>
    <row r="1586" spans="1:10" x14ac:dyDescent="0.25">
      <c r="A1586" s="4" t="s">
        <v>1103</v>
      </c>
      <c r="B1586" s="5" t="s">
        <v>9</v>
      </c>
      <c r="D1586" s="5" t="str">
        <f>VLOOKUP(A1586,[1]belterület!$J:$M,4,FALSE)</f>
        <v>kivett, közút</v>
      </c>
      <c r="E1586" s="6" t="str">
        <f>VLOOKUP(A1586,[1]belterület!$J:$N,5,FALSE)</f>
        <v>-</v>
      </c>
      <c r="F1586" s="6" t="str">
        <f>VLOOKUP(A1586,[1]belterület!$J:$O,6,FALSE)</f>
        <v>2252</v>
      </c>
      <c r="H1586" s="6" t="str">
        <f>VLOOKUP(A1586,[1]belterület!$D:$F,3,FALSE)</f>
        <v>1/1</v>
      </c>
      <c r="I1586" s="6" t="str">
        <f>VLOOKUP(A1586,[1]belterület!$D:$H,5,FALSE)</f>
        <v>átszállás</v>
      </c>
      <c r="J1586" s="6" t="str">
        <f>VLOOKUP(A1586,[1]belterület!$D:$I,6,FALSE)</f>
        <v>1990.12.18</v>
      </c>
    </row>
    <row r="1587" spans="1:10" x14ac:dyDescent="0.25">
      <c r="A1587" s="4" t="s">
        <v>1104</v>
      </c>
      <c r="B1587" s="5" t="s">
        <v>9</v>
      </c>
      <c r="D1587" s="5" t="str">
        <f>VLOOKUP(A1587,[1]belterület!$J:$M,4,FALSE)</f>
        <v>kivett, út</v>
      </c>
      <c r="E1587" s="6" t="str">
        <f>VLOOKUP(A1587,[1]belterület!$J:$N,5,FALSE)</f>
        <v>-</v>
      </c>
      <c r="F1587" s="6" t="str">
        <f>VLOOKUP(A1587,[1]belterület!$J:$O,6,FALSE)</f>
        <v>290</v>
      </c>
      <c r="H1587" s="6" t="str">
        <f>VLOOKUP(A1587,[1]belterület!$D:$F,3,FALSE)</f>
        <v>1/1</v>
      </c>
      <c r="I1587" s="6" t="str">
        <f>VLOOKUP(A1587,[1]belterület!$D:$H,5,FALSE)</f>
        <v>átszállás</v>
      </c>
      <c r="J1587" s="6" t="str">
        <f>VLOOKUP(A1587,[1]belterület!$D:$I,6,FALSE)</f>
        <v>1990.12.18</v>
      </c>
    </row>
    <row r="1588" spans="1:10" x14ac:dyDescent="0.25">
      <c r="A1588" s="4" t="s">
        <v>1105</v>
      </c>
      <c r="B1588" s="5" t="s">
        <v>9</v>
      </c>
      <c r="D1588" s="5" t="str">
        <f>VLOOKUP(A1588,[1]belterület!$J:$M,4,FALSE)</f>
        <v>kivett, vízmű</v>
      </c>
      <c r="E1588" s="6" t="str">
        <f>VLOOKUP(A1588,[1]belterület!$J:$N,5,FALSE)</f>
        <v>-</v>
      </c>
      <c r="F1588" s="6" t="str">
        <f>VLOOKUP(A1588,[1]belterület!$J:$O,6,FALSE)</f>
        <v>8</v>
      </c>
      <c r="H1588" s="6" t="str">
        <f>VLOOKUP(A1588,[1]belterület!$D:$F,3,FALSE)</f>
        <v>1/1</v>
      </c>
      <c r="I1588" s="6" t="str">
        <f>VLOOKUP(A1588,[1]belterület!$D:$H,5,FALSE)</f>
        <v>átszállás</v>
      </c>
      <c r="J1588" s="6" t="str">
        <f>VLOOKUP(A1588,[1]belterület!$D:$I,6,FALSE)</f>
        <v>1990.12.18</v>
      </c>
    </row>
    <row r="1589" spans="1:10" x14ac:dyDescent="0.25">
      <c r="A1589" s="4" t="s">
        <v>1106</v>
      </c>
      <c r="B1589" s="5" t="s">
        <v>9</v>
      </c>
      <c r="D1589" s="5" t="str">
        <f>VLOOKUP(A1589,[1]belterület!$J:$M,4,FALSE)</f>
        <v>kivett, beépítetlen terület</v>
      </c>
      <c r="E1589" s="6" t="str">
        <f>VLOOKUP(A1589,[1]belterület!$J:$N,5,FALSE)</f>
        <v>-</v>
      </c>
      <c r="F1589" s="6" t="str">
        <f>VLOOKUP(A1589,[1]belterület!$J:$O,6,FALSE)</f>
        <v>5098</v>
      </c>
      <c r="H1589" s="6" t="str">
        <f>VLOOKUP(A1589,[1]belterület!$D:$F,3,FALSE)</f>
        <v>1/1</v>
      </c>
      <c r="I1589" s="6" t="str">
        <f>VLOOKUP(A1589,[1]belterület!$D:$H,5,FALSE)</f>
        <v>átszállás</v>
      </c>
      <c r="J1589" s="6" t="str">
        <f>VLOOKUP(A1589,[1]belterület!$D:$I,6,FALSE)</f>
        <v>1993.09.22</v>
      </c>
    </row>
    <row r="1590" spans="1:10" x14ac:dyDescent="0.25">
      <c r="A1590" s="4" t="s">
        <v>1107</v>
      </c>
      <c r="B1590" s="5" t="s">
        <v>9</v>
      </c>
      <c r="D1590" s="5" t="str">
        <f>VLOOKUP(A1590,[1]belterület!$J:$M,4,FALSE)</f>
        <v>kivett, közterület</v>
      </c>
      <c r="E1590" s="6" t="str">
        <f>VLOOKUP(A1590,[1]belterület!$J:$N,5,FALSE)</f>
        <v>-</v>
      </c>
      <c r="F1590" s="6" t="str">
        <f>VLOOKUP(A1590,[1]belterület!$J:$O,6,FALSE)</f>
        <v>196</v>
      </c>
      <c r="H1590" s="6" t="str">
        <f>VLOOKUP(A1590,[1]belterület!$D:$F,3,FALSE)</f>
        <v>1/1</v>
      </c>
      <c r="I1590" s="6" t="str">
        <f>VLOOKUP(A1590,[1]belterület!$D:$H,5,FALSE)</f>
        <v>átadás</v>
      </c>
      <c r="J1590" s="6" t="str">
        <f>VLOOKUP(A1590,[1]belterület!$D:$I,6,FALSE)</f>
        <v>1994.01.25</v>
      </c>
    </row>
    <row r="1591" spans="1:10" x14ac:dyDescent="0.25">
      <c r="A1591" s="4" t="s">
        <v>1108</v>
      </c>
      <c r="B1591" s="5" t="s">
        <v>9</v>
      </c>
      <c r="D1591" s="5" t="str">
        <f>VLOOKUP(A1591,[1]belterület!$J:$M,4,FALSE)</f>
        <v>kivett, közterület</v>
      </c>
      <c r="E1591" s="6" t="str">
        <f>VLOOKUP(A1591,[1]belterület!$J:$N,5,FALSE)</f>
        <v>-</v>
      </c>
      <c r="F1591" s="6" t="str">
        <f>VLOOKUP(A1591,[1]belterület!$J:$O,6,FALSE)</f>
        <v>163</v>
      </c>
      <c r="H1591" s="6" t="str">
        <f>VLOOKUP(A1591,[1]belterület!$D:$F,3,FALSE)</f>
        <v>1/1</v>
      </c>
      <c r="I1591" s="6" t="str">
        <f>VLOOKUP(A1591,[1]belterület!$D:$H,5,FALSE)</f>
        <v>átadás</v>
      </c>
      <c r="J1591" s="6" t="str">
        <f>VLOOKUP(A1591,[1]belterület!$D:$I,6,FALSE)</f>
        <v>1994.01.25</v>
      </c>
    </row>
    <row r="1592" spans="1:10" x14ac:dyDescent="0.25">
      <c r="A1592" s="4" t="s">
        <v>1109</v>
      </c>
      <c r="B1592" s="5" t="s">
        <v>9</v>
      </c>
      <c r="D1592" s="5" t="str">
        <f>VLOOKUP(A1592,[1]belterület!$J:$M,4,FALSE)</f>
        <v>kivett, közterület</v>
      </c>
      <c r="E1592" s="6" t="str">
        <f>VLOOKUP(A1592,[1]belterület!$J:$N,5,FALSE)</f>
        <v>-</v>
      </c>
      <c r="F1592" s="6" t="str">
        <f>VLOOKUP(A1592,[1]belterület!$J:$O,6,FALSE)</f>
        <v>3730</v>
      </c>
      <c r="H1592" s="6" t="str">
        <f>VLOOKUP(A1592,[1]belterület!$D:$F,3,FALSE)</f>
        <v>1/1</v>
      </c>
      <c r="I1592" s="6" t="str">
        <f>VLOOKUP(A1592,[1]belterület!$D:$H,5,FALSE)</f>
        <v>átadás</v>
      </c>
      <c r="J1592" s="6" t="str">
        <f>VLOOKUP(A1592,[1]belterület!$D:$I,6,FALSE)</f>
        <v>1996.11.20</v>
      </c>
    </row>
    <row r="1593" spans="1:10" x14ac:dyDescent="0.25">
      <c r="A1593" s="4" t="s">
        <v>1110</v>
      </c>
      <c r="B1593" s="5" t="s">
        <v>9</v>
      </c>
      <c r="D1593" s="5" t="str">
        <f>VLOOKUP(A1593,[1]belterület!$J:$M,4,FALSE)</f>
        <v>kivett, közterület</v>
      </c>
      <c r="E1593" s="6" t="str">
        <f>VLOOKUP(A1593,[1]belterület!$J:$N,5,FALSE)</f>
        <v>-</v>
      </c>
      <c r="F1593" s="6" t="str">
        <f>VLOOKUP(A1593,[1]belterület!$J:$O,6,FALSE)</f>
        <v>175</v>
      </c>
      <c r="H1593" s="6" t="str">
        <f>VLOOKUP(A1593,[1]belterület!$D:$F,3,FALSE)</f>
        <v>1/1</v>
      </c>
      <c r="I1593" s="6" t="str">
        <f>VLOOKUP(A1593,[1]belterület!$D:$H,5,FALSE)</f>
        <v>megállapodás</v>
      </c>
      <c r="J1593" s="6" t="str">
        <f>VLOOKUP(A1593,[1]belterület!$D:$I,6,FALSE)</f>
        <v>2000.09.21</v>
      </c>
    </row>
    <row r="1594" spans="1:10" x14ac:dyDescent="0.25">
      <c r="A1594" s="4" t="s">
        <v>1111</v>
      </c>
      <c r="B1594" s="5" t="s">
        <v>9</v>
      </c>
      <c r="D1594" s="5" t="str">
        <f>VLOOKUP(A1594,[1]belterület!$J:$M,4,FALSE)</f>
        <v>kivett, parkoló,üzemi épület</v>
      </c>
      <c r="E1594" s="6" t="str">
        <f>VLOOKUP(A1594,[1]belterület!$J:$N,5,FALSE)</f>
        <v>-</v>
      </c>
      <c r="F1594" s="6" t="str">
        <f>VLOOKUP(A1594,[1]belterület!$J:$O,6,FALSE)</f>
        <v>5077</v>
      </c>
      <c r="H1594" s="6" t="str">
        <f>VLOOKUP(A1594,[1]belterület!$D:$F,3,FALSE)</f>
        <v>1/1</v>
      </c>
      <c r="I1594" s="6" t="str">
        <f>VLOOKUP(A1594,[1]belterület!$D:$H,5,FALSE)</f>
        <v>átszállás</v>
      </c>
      <c r="J1594" s="6" t="str">
        <f>VLOOKUP(A1594,[1]belterület!$D:$I,6,FALSE)</f>
        <v>1990.12.18</v>
      </c>
    </row>
    <row r="1595" spans="1:10" x14ac:dyDescent="0.25">
      <c r="A1595" s="4" t="s">
        <v>1112</v>
      </c>
      <c r="B1595" s="5" t="s">
        <v>9</v>
      </c>
      <c r="D1595" s="5" t="str">
        <f>VLOOKUP(A1595,[1]belterület!$J:$M,4,FALSE)</f>
        <v>kivett, közterület</v>
      </c>
      <c r="E1595" s="6" t="str">
        <f>VLOOKUP(A1595,[1]belterület!$J:$N,5,FALSE)</f>
        <v>-</v>
      </c>
      <c r="F1595" s="6" t="str">
        <f>VLOOKUP(A1595,[1]belterület!$J:$O,6,FALSE)</f>
        <v>905</v>
      </c>
      <c r="H1595" s="6" t="str">
        <f>VLOOKUP(A1595,[1]belterület!$D:$F,3,FALSE)</f>
        <v>1/1</v>
      </c>
      <c r="I1595" s="6" t="str">
        <f>VLOOKUP(A1595,[1]belterület!$D:$H,5,FALSE)</f>
        <v>átadás</v>
      </c>
      <c r="J1595" s="6" t="str">
        <f>VLOOKUP(A1595,[1]belterület!$D:$I,6,FALSE)</f>
        <v>1994.02.14</v>
      </c>
    </row>
    <row r="1596" spans="1:10" x14ac:dyDescent="0.25">
      <c r="A1596" s="4" t="s">
        <v>1113</v>
      </c>
      <c r="B1596" s="5" t="s">
        <v>9</v>
      </c>
      <c r="D1596" s="5" t="str">
        <f>VLOOKUP(A1596,[1]belterület!$J:$M,4,FALSE)</f>
        <v>kivett, beépítetlen terület</v>
      </c>
      <c r="E1596" s="6" t="str">
        <f>VLOOKUP(A1596,[1]belterület!$J:$N,5,FALSE)</f>
        <v>-</v>
      </c>
      <c r="F1596" s="6" t="str">
        <f>VLOOKUP(A1596,[1]belterület!$J:$O,6,FALSE)</f>
        <v>1457</v>
      </c>
      <c r="H1596" s="6" t="str">
        <f>VLOOKUP(A1596,[1]belterület!$D:$F,3,FALSE)</f>
        <v>1/1</v>
      </c>
      <c r="I1596" s="6" t="str">
        <f>VLOOKUP(A1596,[1]belterület!$D:$H,5,FALSE)</f>
        <v>átszállás</v>
      </c>
      <c r="J1596" s="6" t="str">
        <f>VLOOKUP(A1596,[1]belterület!$D:$I,6,FALSE)</f>
        <v>1990.12.18</v>
      </c>
    </row>
    <row r="1597" spans="1:10" x14ac:dyDescent="0.25">
      <c r="A1597" s="4" t="s">
        <v>1114</v>
      </c>
      <c r="B1597" s="5" t="s">
        <v>9</v>
      </c>
      <c r="D1597" s="5" t="str">
        <f>VLOOKUP(A1597,[1]belterület!$J:$M,4,FALSE)</f>
        <v>kivett, beépítetlen terület</v>
      </c>
      <c r="E1597" s="6" t="str">
        <f>VLOOKUP(A1597,[1]belterület!$J:$N,5,FALSE)</f>
        <v>-</v>
      </c>
      <c r="F1597" s="6" t="str">
        <f>VLOOKUP(A1597,[1]belterület!$J:$O,6,FALSE)</f>
        <v>549</v>
      </c>
      <c r="H1597" s="6" t="str">
        <f>VLOOKUP(A1597,[1]belterület!$D:$F,3,FALSE)</f>
        <v>1/1</v>
      </c>
      <c r="I1597" s="6" t="str">
        <f>VLOOKUP(A1597,[1]belterület!$D:$H,5,FALSE)</f>
        <v>átszállás</v>
      </c>
      <c r="J1597" s="6" t="str">
        <f>VLOOKUP(A1597,[1]belterület!$D:$I,6,FALSE)</f>
        <v>1990.12.18</v>
      </c>
    </row>
    <row r="1598" spans="1:10" x14ac:dyDescent="0.25">
      <c r="A1598" s="4" t="s">
        <v>1115</v>
      </c>
      <c r="B1598" s="5" t="s">
        <v>9</v>
      </c>
      <c r="D1598" s="5" t="str">
        <f>VLOOKUP(A1598,[1]belterület!$J:$M,4,FALSE)</f>
        <v>kivett, beépítetlen terület</v>
      </c>
      <c r="E1598" s="6" t="str">
        <f>VLOOKUP(A1598,[1]belterület!$J:$N,5,FALSE)</f>
        <v>-</v>
      </c>
      <c r="F1598" s="6" t="str">
        <f>VLOOKUP(A1598,[1]belterület!$J:$O,6,FALSE)</f>
        <v>1278</v>
      </c>
      <c r="H1598" s="6" t="str">
        <f>VLOOKUP(A1598,[1]belterület!$D:$F,3,FALSE)</f>
        <v>1/1</v>
      </c>
      <c r="I1598" s="6" t="str">
        <f>VLOOKUP(A1598,[1]belterület!$D:$H,5,FALSE)</f>
        <v>átadás</v>
      </c>
      <c r="J1598" s="6" t="str">
        <f>VLOOKUP(A1598,[1]belterület!$D:$I,6,FALSE)</f>
        <v>1992.09.23</v>
      </c>
    </row>
    <row r="1599" spans="1:10" x14ac:dyDescent="0.25">
      <c r="A1599" s="4" t="s">
        <v>1116</v>
      </c>
      <c r="B1599" s="5" t="s">
        <v>9</v>
      </c>
      <c r="D1599" s="5" t="str">
        <f>VLOOKUP(A1599,[1]belterület!$J:$M,4,FALSE)</f>
        <v>kivett, közterület</v>
      </c>
      <c r="E1599" s="6" t="str">
        <f>VLOOKUP(A1599,[1]belterület!$J:$N,5,FALSE)</f>
        <v>-</v>
      </c>
      <c r="F1599" s="6" t="str">
        <f>VLOOKUP(A1599,[1]belterület!$J:$O,6,FALSE)</f>
        <v>613</v>
      </c>
      <c r="H1599" s="6" t="str">
        <f>VLOOKUP(A1599,[1]belterület!$D:$F,3,FALSE)</f>
        <v>1/1</v>
      </c>
      <c r="I1599" s="6" t="str">
        <f>VLOOKUP(A1599,[1]belterület!$D:$H,5,FALSE)</f>
        <v>átszállás</v>
      </c>
      <c r="J1599" s="6" t="str">
        <f>VLOOKUP(A1599,[1]belterület!$D:$I,6,FALSE)</f>
        <v>1990.12.18</v>
      </c>
    </row>
    <row r="1600" spans="1:10" x14ac:dyDescent="0.25">
      <c r="A1600" s="4" t="s">
        <v>1117</v>
      </c>
      <c r="B1600" s="5" t="s">
        <v>9</v>
      </c>
      <c r="D1600" s="5" t="str">
        <f>VLOOKUP(A1600,[1]belterület!$J:$M,4,FALSE)</f>
        <v>kivett, közterület</v>
      </c>
      <c r="E1600" s="6" t="str">
        <f>VLOOKUP(A1600,[1]belterület!$J:$N,5,FALSE)</f>
        <v>-</v>
      </c>
      <c r="F1600" s="6" t="str">
        <f>VLOOKUP(A1600,[1]belterület!$J:$O,6,FALSE)</f>
        <v>123</v>
      </c>
      <c r="H1600" s="6" t="str">
        <f>VLOOKUP(A1600,[1]belterület!$D:$F,3,FALSE)</f>
        <v>1/1</v>
      </c>
      <c r="I1600" s="6" t="str">
        <f>VLOOKUP(A1600,[1]belterület!$D:$H,5,FALSE)</f>
        <v>átszállás</v>
      </c>
      <c r="J1600" s="6" t="str">
        <f>VLOOKUP(A1600,[1]belterület!$D:$I,6,FALSE)</f>
        <v>1990.12.18</v>
      </c>
    </row>
    <row r="1601" spans="1:10" x14ac:dyDescent="0.25">
      <c r="A1601" s="4" t="s">
        <v>1118</v>
      </c>
      <c r="B1601" s="5" t="s">
        <v>9</v>
      </c>
      <c r="D1601" s="5" t="str">
        <f>VLOOKUP(A1601,[1]belterület!$J:$M,4,FALSE)</f>
        <v>kivett, közterület</v>
      </c>
      <c r="E1601" s="6" t="str">
        <f>VLOOKUP(A1601,[1]belterület!$J:$N,5,FALSE)</f>
        <v>-</v>
      </c>
      <c r="F1601" s="6" t="str">
        <f>VLOOKUP(A1601,[1]belterület!$J:$O,6,FALSE)</f>
        <v>1142</v>
      </c>
      <c r="H1601" s="6" t="str">
        <f>VLOOKUP(A1601,[1]belterület!$D:$F,3,FALSE)</f>
        <v>1/1</v>
      </c>
      <c r="I1601" s="6" t="str">
        <f>VLOOKUP(A1601,[1]belterület!$D:$H,5,FALSE)</f>
        <v>átszállás</v>
      </c>
      <c r="J1601" s="6" t="str">
        <f>VLOOKUP(A1601,[1]belterület!$D:$I,6,FALSE)</f>
        <v>1990.12.18</v>
      </c>
    </row>
    <row r="1602" spans="1:10" x14ac:dyDescent="0.25">
      <c r="A1602" s="4" t="s">
        <v>1119</v>
      </c>
      <c r="B1602" s="5" t="s">
        <v>9</v>
      </c>
      <c r="D1602" s="5" t="str">
        <f>VLOOKUP(A1602,[1]belterület!$J:$M,4,FALSE)</f>
        <v>kivett, közterület</v>
      </c>
      <c r="E1602" s="6" t="str">
        <f>VLOOKUP(A1602,[1]belterület!$J:$N,5,FALSE)</f>
        <v>-</v>
      </c>
      <c r="F1602" s="6" t="str">
        <f>VLOOKUP(A1602,[1]belterület!$J:$O,6,FALSE)</f>
        <v>7019</v>
      </c>
      <c r="H1602" s="6" t="str">
        <f>VLOOKUP(A1602,[1]belterület!$D:$F,3,FALSE)</f>
        <v>1/1</v>
      </c>
      <c r="I1602" s="6" t="str">
        <f>VLOOKUP(A1602,[1]belterület!$D:$H,5,FALSE)</f>
        <v>átszállás</v>
      </c>
      <c r="J1602" s="6" t="str">
        <f>VLOOKUP(A1602,[1]belterület!$D:$I,6,FALSE)</f>
        <v>1990.12.18</v>
      </c>
    </row>
    <row r="1603" spans="1:10" x14ac:dyDescent="0.25">
      <c r="A1603" s="4" t="s">
        <v>1120</v>
      </c>
      <c r="B1603" s="5" t="s">
        <v>9</v>
      </c>
      <c r="D1603" s="5" t="str">
        <f>VLOOKUP(A1603,[1]belterület!$J:$M,4,FALSE)</f>
        <v>kivett, közterület</v>
      </c>
      <c r="E1603" s="6" t="str">
        <f>VLOOKUP(A1603,[1]belterület!$J:$N,5,FALSE)</f>
        <v>-</v>
      </c>
      <c r="F1603" s="6" t="str">
        <f>VLOOKUP(A1603,[1]belterület!$J:$O,6,FALSE)</f>
        <v>432</v>
      </c>
      <c r="H1603" s="6" t="str">
        <f>VLOOKUP(A1603,[1]belterület!$D:$F,3,FALSE)</f>
        <v>1/1</v>
      </c>
      <c r="I1603" s="6" t="str">
        <f>VLOOKUP(A1603,[1]belterület!$D:$H,5,FALSE)</f>
        <v>átszállás</v>
      </c>
      <c r="J1603" s="6" t="str">
        <f>VLOOKUP(A1603,[1]belterület!$D:$I,6,FALSE)</f>
        <v>1990.12.18</v>
      </c>
    </row>
    <row r="1604" spans="1:10" x14ac:dyDescent="0.25">
      <c r="A1604" s="4" t="s">
        <v>1121</v>
      </c>
      <c r="B1604" s="5" t="s">
        <v>9</v>
      </c>
      <c r="D1604" s="5" t="str">
        <f>VLOOKUP(A1604,[1]belterület!$J:$M,4,FALSE)</f>
        <v>kivett, beépítetlen terület</v>
      </c>
      <c r="E1604" s="6" t="str">
        <f>VLOOKUP(A1604,[1]belterület!$J:$N,5,FALSE)</f>
        <v>-</v>
      </c>
      <c r="F1604" s="6" t="str">
        <f>VLOOKUP(A1604,[1]belterület!$J:$O,6,FALSE)</f>
        <v>519</v>
      </c>
      <c r="H1604" s="6" t="str">
        <f>VLOOKUP(A1604,[1]belterület!$D:$F,3,FALSE)</f>
        <v>1/1</v>
      </c>
      <c r="I1604" s="6" t="str">
        <f>VLOOKUP(A1604,[1]belterület!$D:$H,5,FALSE)</f>
        <v>átszállás</v>
      </c>
      <c r="J1604" s="6" t="str">
        <f>VLOOKUP(A1604,[1]belterület!$D:$I,6,FALSE)</f>
        <v>1990.12.18</v>
      </c>
    </row>
    <row r="1605" spans="1:10" x14ac:dyDescent="0.25">
      <c r="A1605" s="4" t="s">
        <v>1122</v>
      </c>
      <c r="B1605" s="5" t="s">
        <v>9</v>
      </c>
      <c r="D1605" s="5" t="str">
        <f>VLOOKUP(A1605,[1]belterület!$J:$M,4,FALSE)</f>
        <v>kivett, közterület</v>
      </c>
      <c r="E1605" s="6" t="str">
        <f>VLOOKUP(A1605,[1]belterület!$J:$N,5,FALSE)</f>
        <v>-</v>
      </c>
      <c r="F1605" s="6" t="str">
        <f>VLOOKUP(A1605,[1]belterület!$J:$O,6,FALSE)</f>
        <v>6292</v>
      </c>
      <c r="H1605" s="6" t="str">
        <f>VLOOKUP(A1605,[1]belterület!$D:$F,3,FALSE)</f>
        <v>1/1</v>
      </c>
      <c r="I1605" s="6" t="str">
        <f>VLOOKUP(A1605,[1]belterület!$D:$H,5,FALSE)</f>
        <v>átszállás</v>
      </c>
      <c r="J1605" s="6" t="str">
        <f>VLOOKUP(A1605,[1]belterület!$D:$I,6,FALSE)</f>
        <v>1990.12.18</v>
      </c>
    </row>
    <row r="1606" spans="1:10" x14ac:dyDescent="0.25">
      <c r="A1606" s="4" t="s">
        <v>1123</v>
      </c>
      <c r="B1606" s="5" t="s">
        <v>9</v>
      </c>
      <c r="D1606" s="5" t="str">
        <f>VLOOKUP(A1606,[1]belterület!$J:$M,4,FALSE)</f>
        <v>kivett, közterület</v>
      </c>
      <c r="E1606" s="6" t="str">
        <f>VLOOKUP(A1606,[1]belterület!$J:$N,5,FALSE)</f>
        <v>-</v>
      </c>
      <c r="F1606" s="6" t="str">
        <f>VLOOKUP(A1606,[1]belterület!$J:$O,6,FALSE)</f>
        <v>118</v>
      </c>
      <c r="H1606" s="6" t="str">
        <f>VLOOKUP(A1606,[1]belterület!$D:$F,3,FALSE)</f>
        <v>1/1</v>
      </c>
      <c r="I1606" s="6" t="str">
        <f>VLOOKUP(A1606,[1]belterület!$D:$H,5,FALSE)</f>
        <v>átszállás</v>
      </c>
      <c r="J1606" s="6" t="str">
        <f>VLOOKUP(A1606,[1]belterület!$D:$I,6,FALSE)</f>
        <v>1990.12.18</v>
      </c>
    </row>
    <row r="1607" spans="1:10" x14ac:dyDescent="0.25">
      <c r="A1607" s="4" t="s">
        <v>1124</v>
      </c>
      <c r="B1607" s="5" t="s">
        <v>9</v>
      </c>
      <c r="C1607" s="5" t="s">
        <v>1125</v>
      </c>
      <c r="D1607" s="5" t="str">
        <f>VLOOKUP(A1607,[1]belterület!$J:$M,4,FALSE)</f>
        <v>kivett, út, árok</v>
      </c>
      <c r="E1607" s="6" t="str">
        <f>VLOOKUP(A1607,[1]belterület!$J:$N,5,FALSE)</f>
        <v>-</v>
      </c>
      <c r="F1607" s="6" t="str">
        <f>VLOOKUP(A1607,[1]belterület!$J:$O,6,FALSE)</f>
        <v>1222</v>
      </c>
      <c r="H1607" s="6" t="str">
        <f>VLOOKUP(A1607,[1]belterület!$D:$F,3,FALSE)</f>
        <v>1/1</v>
      </c>
      <c r="I1607" s="6" t="str">
        <f>VLOOKUP(A1607,[1]belterület!$D:$H,5,FALSE)</f>
        <v>átadás</v>
      </c>
      <c r="J1607" s="6" t="str">
        <f>VLOOKUP(A1607,[1]belterület!$D:$I,6,FALSE)</f>
        <v>2003.08.19</v>
      </c>
    </row>
    <row r="1608" spans="1:10" x14ac:dyDescent="0.25">
      <c r="A1608" s="4" t="s">
        <v>1126</v>
      </c>
      <c r="B1608" s="5" t="s">
        <v>9</v>
      </c>
      <c r="D1608" s="5" t="str">
        <f>VLOOKUP(A1608,[1]belterület!$J:$M,4,FALSE)</f>
        <v>kivett, közterület</v>
      </c>
      <c r="E1608" s="6" t="str">
        <f>VLOOKUP(A1608,[1]belterület!$J:$N,5,FALSE)</f>
        <v>-</v>
      </c>
      <c r="F1608" s="6" t="str">
        <f>VLOOKUP(A1608,[1]belterület!$J:$O,6,FALSE)</f>
        <v>441</v>
      </c>
      <c r="H1608" s="6" t="str">
        <f>VLOOKUP(A1608,[1]belterület!$D:$F,3,FALSE)</f>
        <v>1/1</v>
      </c>
      <c r="I1608" s="6" t="str">
        <f>VLOOKUP(A1608,[1]belterület!$D:$H,5,FALSE)</f>
        <v>átadás</v>
      </c>
      <c r="J1608" s="6" t="str">
        <f>VLOOKUP(A1608,[1]belterület!$D:$I,6,FALSE)</f>
        <v>2003.08.19</v>
      </c>
    </row>
    <row r="1609" spans="1:10" x14ac:dyDescent="0.25">
      <c r="A1609" s="4" t="s">
        <v>1127</v>
      </c>
      <c r="B1609" s="5" t="s">
        <v>9</v>
      </c>
      <c r="D1609" s="5" t="str">
        <f>VLOOKUP(A1609,[1]belterület!$J:$M,4,FALSE)</f>
        <v>kivett, közterület</v>
      </c>
      <c r="E1609" s="6" t="str">
        <f>VLOOKUP(A1609,[1]belterület!$J:$N,5,FALSE)</f>
        <v>-</v>
      </c>
      <c r="F1609" s="6" t="str">
        <f>VLOOKUP(A1609,[1]belterület!$J:$O,6,FALSE)</f>
        <v>3089</v>
      </c>
      <c r="H1609" s="6" t="str">
        <f>VLOOKUP(A1609,[1]belterület!$D:$F,3,FALSE)</f>
        <v>1/1</v>
      </c>
      <c r="I1609" s="6" t="str">
        <f>VLOOKUP(A1609,[1]belterület!$D:$H,5,FALSE)</f>
        <v>átadás</v>
      </c>
      <c r="J1609" s="6" t="str">
        <f>VLOOKUP(A1609,[1]belterület!$D:$I,6,FALSE)</f>
        <v>1992.09.23</v>
      </c>
    </row>
    <row r="1610" spans="1:10" x14ac:dyDescent="0.25">
      <c r="A1610" s="4" t="s">
        <v>1128</v>
      </c>
      <c r="B1610" s="5" t="s">
        <v>9</v>
      </c>
      <c r="D1610" s="5" t="str">
        <f>VLOOKUP(A1610,[1]belterület!$J:$M,4,FALSE)</f>
        <v>kivett, közterület</v>
      </c>
      <c r="E1610" s="6" t="str">
        <f>VLOOKUP(A1610,[1]belterület!$J:$N,5,FALSE)</f>
        <v>-</v>
      </c>
      <c r="F1610" s="6" t="str">
        <f>VLOOKUP(A1610,[1]belterület!$J:$O,6,FALSE)</f>
        <v>81</v>
      </c>
      <c r="H1610" s="6" t="str">
        <f>VLOOKUP(A1610,[1]belterület!$D:$F,3,FALSE)</f>
        <v>1/1</v>
      </c>
      <c r="I1610" s="6" t="str">
        <f>VLOOKUP(A1610,[1]belterület!$D:$H,5,FALSE)</f>
        <v>átadás</v>
      </c>
      <c r="J1610" s="6" t="str">
        <f>VLOOKUP(A1610,[1]belterület!$D:$I,6,FALSE)</f>
        <v>1992.09.23</v>
      </c>
    </row>
    <row r="1611" spans="1:10" x14ac:dyDescent="0.25">
      <c r="A1611" s="4" t="s">
        <v>1129</v>
      </c>
      <c r="B1611" s="5" t="s">
        <v>9</v>
      </c>
      <c r="D1611" s="5" t="str">
        <f>VLOOKUP(A1611,[1]belterület!$J:$M,4,FALSE)</f>
        <v>kivett, közterület</v>
      </c>
      <c r="E1611" s="6" t="str">
        <f>VLOOKUP(A1611,[1]belterület!$J:$N,5,FALSE)</f>
        <v>-</v>
      </c>
      <c r="F1611" s="6" t="str">
        <f>VLOOKUP(A1611,[1]belterület!$J:$O,6,FALSE)</f>
        <v>711</v>
      </c>
      <c r="H1611" s="6" t="str">
        <f>VLOOKUP(A1611,[1]belterület!$D:$F,3,FALSE)</f>
        <v>1/1</v>
      </c>
      <c r="I1611" s="6" t="str">
        <f>VLOOKUP(A1611,[1]belterület!$D:$H,5,FALSE)</f>
        <v>átadás</v>
      </c>
      <c r="J1611" s="6" t="str">
        <f>VLOOKUP(A1611,[1]belterület!$D:$I,6,FALSE)</f>
        <v>1992.09.23</v>
      </c>
    </row>
    <row r="1612" spans="1:10" x14ac:dyDescent="0.25">
      <c r="A1612" s="4" t="s">
        <v>1130</v>
      </c>
      <c r="B1612" s="5" t="s">
        <v>9</v>
      </c>
      <c r="D1612" s="5" t="str">
        <f>VLOOKUP(A1612,[1]belterület!$J:$M,4,FALSE)</f>
        <v>kivett, közterület</v>
      </c>
      <c r="E1612" s="6" t="str">
        <f>VLOOKUP(A1612,[1]belterület!$J:$N,5,FALSE)</f>
        <v>-</v>
      </c>
      <c r="F1612" s="6" t="str">
        <f>VLOOKUP(A1612,[1]belterület!$J:$O,6,FALSE)</f>
        <v>966</v>
      </c>
      <c r="H1612" s="6" t="str">
        <f>VLOOKUP(A1612,[1]belterület!$D:$F,3,FALSE)</f>
        <v>1/1</v>
      </c>
      <c r="I1612" s="6" t="str">
        <f>VLOOKUP(A1612,[1]belterület!$D:$H,5,FALSE)</f>
        <v>átadás</v>
      </c>
      <c r="J1612" s="6" t="str">
        <f>VLOOKUP(A1612,[1]belterület!$D:$I,6,FALSE)</f>
        <v>1992.09.23</v>
      </c>
    </row>
    <row r="1613" spans="1:10" x14ac:dyDescent="0.25">
      <c r="A1613" s="4" t="s">
        <v>1131</v>
      </c>
      <c r="B1613" s="5" t="s">
        <v>9</v>
      </c>
      <c r="D1613" s="5" t="str">
        <f>VLOOKUP(A1613,[1]belterület!$J:$M,4,FALSE)</f>
        <v>kivett, közterület</v>
      </c>
      <c r="E1613" s="6" t="str">
        <f>VLOOKUP(A1613,[1]belterület!$J:$N,5,FALSE)</f>
        <v>-</v>
      </c>
      <c r="F1613" s="6" t="str">
        <f>VLOOKUP(A1613,[1]belterület!$J:$O,6,FALSE)</f>
        <v>347</v>
      </c>
      <c r="H1613" s="6" t="str">
        <f>VLOOKUP(A1613,[1]belterület!$D:$F,3,FALSE)</f>
        <v>1/1</v>
      </c>
      <c r="I1613" s="6" t="str">
        <f>VLOOKUP(A1613,[1]belterület!$D:$H,5,FALSE)</f>
        <v>átadás</v>
      </c>
      <c r="J1613" s="6" t="str">
        <f>VLOOKUP(A1613,[1]belterület!$D:$I,6,FALSE)</f>
        <v>1992.09.23</v>
      </c>
    </row>
    <row r="1614" spans="1:10" x14ac:dyDescent="0.25">
      <c r="A1614" s="4" t="s">
        <v>1132</v>
      </c>
      <c r="B1614" s="5" t="s">
        <v>9</v>
      </c>
      <c r="D1614" s="5" t="str">
        <f>VLOOKUP(A1614,[1]belterület!$J:$M,4,FALSE)</f>
        <v>kivett, közterület</v>
      </c>
      <c r="E1614" s="6" t="str">
        <f>VLOOKUP(A1614,[1]belterület!$J:$N,5,FALSE)</f>
        <v>-</v>
      </c>
      <c r="F1614" s="6" t="str">
        <f>VLOOKUP(A1614,[1]belterület!$J:$O,6,FALSE)</f>
        <v>492</v>
      </c>
      <c r="H1614" s="6" t="str">
        <f>VLOOKUP(A1614,[1]belterület!$D:$F,3,FALSE)</f>
        <v>1/1</v>
      </c>
      <c r="I1614" s="6" t="str">
        <f>VLOOKUP(A1614,[1]belterület!$D:$H,5,FALSE)</f>
        <v>átadás</v>
      </c>
      <c r="J1614" s="6" t="str">
        <f>VLOOKUP(A1614,[1]belterület!$D:$I,6,FALSE)</f>
        <v>1992.09.23</v>
      </c>
    </row>
    <row r="1615" spans="1:10" x14ac:dyDescent="0.25">
      <c r="A1615" s="4" t="s">
        <v>1133</v>
      </c>
      <c r="B1615" s="5" t="s">
        <v>9</v>
      </c>
      <c r="D1615" s="5" t="str">
        <f>VLOOKUP(A1615,[1]belterület!$J:$M,4,FALSE)</f>
        <v>kivett, közterület</v>
      </c>
      <c r="E1615" s="6" t="str">
        <f>VLOOKUP(A1615,[1]belterület!$J:$N,5,FALSE)</f>
        <v>-</v>
      </c>
      <c r="F1615" s="6" t="str">
        <f>VLOOKUP(A1615,[1]belterület!$J:$O,6,FALSE)</f>
        <v>269</v>
      </c>
      <c r="H1615" s="6" t="str">
        <f>VLOOKUP(A1615,[1]belterület!$D:$F,3,FALSE)</f>
        <v>1/1</v>
      </c>
      <c r="I1615" s="6" t="str">
        <f>VLOOKUP(A1615,[1]belterület!$D:$H,5,FALSE)</f>
        <v>átadás</v>
      </c>
      <c r="J1615" s="6" t="str">
        <f>VLOOKUP(A1615,[1]belterület!$D:$I,6,FALSE)</f>
        <v>1992.09.23</v>
      </c>
    </row>
    <row r="1616" spans="1:10" x14ac:dyDescent="0.25">
      <c r="A1616" s="4" t="s">
        <v>1134</v>
      </c>
      <c r="B1616" s="5" t="s">
        <v>9</v>
      </c>
      <c r="D1616" s="5" t="str">
        <f>VLOOKUP(A1616,[1]belterület!$J:$M,4,FALSE)</f>
        <v>kivett, kerékpárút</v>
      </c>
      <c r="E1616" s="6" t="str">
        <f>VLOOKUP(A1616,[1]belterület!$J:$N,5,FALSE)</f>
        <v>-</v>
      </c>
      <c r="F1616" s="6" t="str">
        <f>VLOOKUP(A1616,[1]belterület!$J:$O,6,FALSE)</f>
        <v>1986</v>
      </c>
      <c r="H1616" s="6" t="str">
        <f>VLOOKUP(A1616,[1]belterület!$D:$F,3,FALSE)</f>
        <v>1/1</v>
      </c>
      <c r="I1616" s="6" t="str">
        <f>VLOOKUP(A1616,[1]belterület!$D:$H,5,FALSE)</f>
        <v>adásvétel</v>
      </c>
      <c r="J1616" s="6" t="str">
        <f>VLOOKUP(A1616,[1]belterület!$D:$I,6,FALSE)</f>
        <v>1993.01.11</v>
      </c>
    </row>
    <row r="1617" spans="1:10" x14ac:dyDescent="0.25">
      <c r="A1617" s="4" t="s">
        <v>1135</v>
      </c>
      <c r="B1617" s="5" t="s">
        <v>9</v>
      </c>
      <c r="D1617" s="5" t="str">
        <f>VLOOKUP(A1617,[1]belterület!$J:$M,4,FALSE)</f>
        <v>kivett, árok</v>
      </c>
      <c r="E1617" s="6" t="str">
        <f>VLOOKUP(A1617,[1]belterület!$J:$N,5,FALSE)</f>
        <v>-</v>
      </c>
      <c r="F1617" s="6" t="str">
        <f>VLOOKUP(A1617,[1]belterület!$J:$O,6,FALSE)</f>
        <v>1510</v>
      </c>
      <c r="H1617" s="6" t="str">
        <f>VLOOKUP(A1617,[1]belterület!$D:$F,3,FALSE)</f>
        <v>1/1</v>
      </c>
      <c r="I1617" s="6" t="str">
        <f>VLOOKUP(A1617,[1]belterület!$D:$H,5,FALSE)</f>
        <v>adásvétel</v>
      </c>
      <c r="J1617" s="6" t="str">
        <f>VLOOKUP(A1617,[1]belterület!$D:$I,6,FALSE)</f>
        <v>1996.08.26</v>
      </c>
    </row>
    <row r="1618" spans="1:10" x14ac:dyDescent="0.25">
      <c r="A1618" s="4" t="s">
        <v>1136</v>
      </c>
      <c r="B1618" s="5" t="s">
        <v>9</v>
      </c>
      <c r="D1618" s="5" t="str">
        <f>VLOOKUP(A1618,[1]belterület!$J:$M,4,FALSE)</f>
        <v>kivett, út</v>
      </c>
      <c r="E1618" s="6" t="str">
        <f>VLOOKUP(A1618,[1]belterület!$J:$N,5,FALSE)</f>
        <v>-</v>
      </c>
      <c r="F1618" s="6" t="str">
        <f>VLOOKUP(A1618,[1]belterület!$J:$O,6,FALSE)</f>
        <v>1503</v>
      </c>
      <c r="H1618" s="6" t="str">
        <f>VLOOKUP(A1618,[1]belterület!$D:$F,3,FALSE)</f>
        <v>1/1</v>
      </c>
      <c r="I1618" s="6" t="str">
        <f>VLOOKUP(A1618,[1]belterület!$D:$H,5,FALSE)</f>
        <v>átszállás</v>
      </c>
      <c r="J1618" s="6" t="str">
        <f>VLOOKUP(A1618,[1]belterület!$D:$I,6,FALSE)</f>
        <v>2004.11.12</v>
      </c>
    </row>
    <row r="1619" spans="1:10" x14ac:dyDescent="0.25">
      <c r="A1619" s="4" t="s">
        <v>1137</v>
      </c>
      <c r="B1619" s="5" t="s">
        <v>9</v>
      </c>
      <c r="D1619" s="5" t="str">
        <f>VLOOKUP(A1619,[1]belterület!$J:$M,4,FALSE)</f>
        <v>kivett, út</v>
      </c>
      <c r="E1619" s="6" t="str">
        <f>VLOOKUP(A1619,[1]belterület!$J:$N,5,FALSE)</f>
        <v>-</v>
      </c>
      <c r="F1619" s="6" t="str">
        <f>VLOOKUP(A1619,[1]belterület!$J:$O,6,FALSE)</f>
        <v>1465</v>
      </c>
      <c r="H1619" s="6" t="str">
        <f>VLOOKUP(A1619,[1]belterület!$D:$F,3,FALSE)</f>
        <v>1/1</v>
      </c>
      <c r="I1619" s="6" t="str">
        <f>VLOOKUP(A1619,[1]belterület!$D:$H,5,FALSE)</f>
        <v>átszállás</v>
      </c>
      <c r="J1619" s="6" t="str">
        <f>VLOOKUP(A1619,[1]belterület!$D:$I,6,FALSE)</f>
        <v>2004.11.12</v>
      </c>
    </row>
    <row r="1620" spans="1:10" x14ac:dyDescent="0.25">
      <c r="A1620" s="4" t="s">
        <v>1138</v>
      </c>
      <c r="B1620" s="5" t="s">
        <v>9</v>
      </c>
      <c r="D1620" s="5" t="str">
        <f>VLOOKUP(A1620,[1]belterület!$J:$M,4,FALSE)</f>
        <v>kivett, út</v>
      </c>
      <c r="E1620" s="6" t="str">
        <f>VLOOKUP(A1620,[1]belterület!$J:$N,5,FALSE)</f>
        <v>-</v>
      </c>
      <c r="F1620" s="6" t="str">
        <f>VLOOKUP(A1620,[1]belterület!$J:$O,6,FALSE)</f>
        <v>836</v>
      </c>
      <c r="H1620" s="6" t="str">
        <f>VLOOKUP(A1620,[1]belterület!$D:$F,3,FALSE)</f>
        <v>1/1</v>
      </c>
      <c r="I1620" s="6" t="str">
        <f>VLOOKUP(A1620,[1]belterület!$D:$H,5,FALSE)</f>
        <v>átszállás</v>
      </c>
      <c r="J1620" s="6" t="str">
        <f>VLOOKUP(A1620,[1]belterület!$D:$I,6,FALSE)</f>
        <v>2004.11.12</v>
      </c>
    </row>
    <row r="1621" spans="1:10" x14ac:dyDescent="0.25">
      <c r="A1621" s="4" t="s">
        <v>1139</v>
      </c>
      <c r="B1621" s="5" t="s">
        <v>9</v>
      </c>
      <c r="D1621" s="5" t="str">
        <f>VLOOKUP(A1621,[1]belterület!$J:$M,4,FALSE)</f>
        <v>kivett, út</v>
      </c>
      <c r="E1621" s="6" t="str">
        <f>VLOOKUP(A1621,[1]belterület!$J:$N,5,FALSE)</f>
        <v>-</v>
      </c>
      <c r="F1621" s="6" t="str">
        <f>VLOOKUP(A1621,[1]belterület!$J:$O,6,FALSE)</f>
        <v>2403</v>
      </c>
      <c r="H1621" s="6" t="str">
        <f>VLOOKUP(A1621,[1]belterület!$D:$F,3,FALSE)</f>
        <v>1/1</v>
      </c>
      <c r="I1621" s="6" t="str">
        <f>VLOOKUP(A1621,[1]belterület!$D:$H,5,FALSE)</f>
        <v>átszállás</v>
      </c>
      <c r="J1621" s="6" t="str">
        <f>VLOOKUP(A1621,[1]belterület!$D:$I,6,FALSE)</f>
        <v>2004.11.12</v>
      </c>
    </row>
    <row r="1622" spans="1:10" x14ac:dyDescent="0.25">
      <c r="A1622" s="4" t="s">
        <v>1140</v>
      </c>
      <c r="B1622" s="5" t="s">
        <v>9</v>
      </c>
      <c r="D1622" s="5" t="str">
        <f>VLOOKUP(A1622,[1]belterület!$J:$M,4,FALSE)</f>
        <v>kivett, út</v>
      </c>
      <c r="E1622" s="6" t="str">
        <f>VLOOKUP(A1622,[1]belterület!$J:$N,5,FALSE)</f>
        <v>-</v>
      </c>
      <c r="F1622" s="6" t="str">
        <f>VLOOKUP(A1622,[1]belterület!$J:$O,6,FALSE)</f>
        <v>1759</v>
      </c>
      <c r="H1622" s="6" t="str">
        <f>VLOOKUP(A1622,[1]belterület!$D:$F,3,FALSE)</f>
        <v>1/1</v>
      </c>
      <c r="I1622" s="6" t="str">
        <f>VLOOKUP(A1622,[1]belterület!$D:$H,5,FALSE)</f>
        <v>1993.évi II. TV. 12/E §</v>
      </c>
      <c r="J1622" s="6" t="str">
        <f>VLOOKUP(A1622,[1]belterület!$D:$I,6,FALSE)</f>
        <v>2007.01.05</v>
      </c>
    </row>
    <row r="1623" spans="1:10" x14ac:dyDescent="0.25">
      <c r="A1623" s="4" t="s">
        <v>1141</v>
      </c>
      <c r="B1623" s="5" t="s">
        <v>9</v>
      </c>
      <c r="D1623" s="5" t="str">
        <f>VLOOKUP(A1623,[1]belterület!$J:$M,4,FALSE)</f>
        <v>kivett, közterület</v>
      </c>
      <c r="E1623" s="6" t="str">
        <f>VLOOKUP(A1623,[1]belterület!$J:$N,5,FALSE)</f>
        <v>-</v>
      </c>
      <c r="F1623" s="6" t="str">
        <f>VLOOKUP(A1623,[1]belterület!$J:$O,6,FALSE)</f>
        <v>2025</v>
      </c>
      <c r="H1623" s="6" t="str">
        <f>VLOOKUP(A1623,[1]belterület!$D:$F,3,FALSE)</f>
        <v>1/1</v>
      </c>
      <c r="I1623" s="6" t="str">
        <f>VLOOKUP(A1623,[1]belterület!$D:$H,5,FALSE)</f>
        <v>átszállás</v>
      </c>
      <c r="J1623" s="6" t="str">
        <f>VLOOKUP(A1623,[1]belterület!$D:$I,6,FALSE)</f>
        <v>1990.12.18</v>
      </c>
    </row>
    <row r="1624" spans="1:10" x14ac:dyDescent="0.25">
      <c r="A1624" s="4" t="s">
        <v>1142</v>
      </c>
      <c r="B1624" s="5" t="s">
        <v>9</v>
      </c>
      <c r="D1624" s="5" t="str">
        <f>VLOOKUP(A1624,[1]belterület!$J:$M,4,FALSE)</f>
        <v>kivett, közterület</v>
      </c>
      <c r="E1624" s="6" t="str">
        <f>VLOOKUP(A1624,[1]belterület!$J:$N,5,FALSE)</f>
        <v>-</v>
      </c>
      <c r="F1624" s="6" t="str">
        <f>VLOOKUP(A1624,[1]belterület!$J:$O,6,FALSE)</f>
        <v>2844</v>
      </c>
      <c r="H1624" s="6" t="str">
        <f>VLOOKUP(A1624,[1]belterület!$D:$F,3,FALSE)</f>
        <v>1/1</v>
      </c>
      <c r="I1624" s="6" t="str">
        <f>VLOOKUP(A1624,[1]belterület!$D:$H,5,FALSE)</f>
        <v>átszállás</v>
      </c>
      <c r="J1624" s="6" t="str">
        <f>VLOOKUP(A1624,[1]belterület!$D:$I,6,FALSE)</f>
        <v>1990.12.18</v>
      </c>
    </row>
    <row r="1625" spans="1:10" x14ac:dyDescent="0.25">
      <c r="A1625" s="4" t="s">
        <v>1143</v>
      </c>
      <c r="B1625" s="5" t="s">
        <v>9</v>
      </c>
      <c r="D1625" s="5" t="str">
        <f>VLOOKUP(A1625,[1]belterület!$J:$M,4,FALSE)</f>
        <v>kivett, út, árok</v>
      </c>
      <c r="E1625" s="6" t="str">
        <f>VLOOKUP(A1625,[1]belterület!$J:$N,5,FALSE)</f>
        <v>-</v>
      </c>
      <c r="F1625" s="6" t="str">
        <f>VLOOKUP(A1625,[1]belterület!$J:$O,6,FALSE)</f>
        <v>345</v>
      </c>
      <c r="H1625" s="6" t="str">
        <f>VLOOKUP(A1625,[1]belterület!$D:$F,3,FALSE)</f>
        <v>1/1</v>
      </c>
      <c r="I1625" s="6" t="str">
        <f>VLOOKUP(A1625,[1]belterület!$D:$H,5,FALSE)</f>
        <v>megállapodás</v>
      </c>
      <c r="J1625" s="6" t="str">
        <f>VLOOKUP(A1625,[1]belterület!$D:$I,6,FALSE)</f>
        <v>1993.09.13</v>
      </c>
    </row>
    <row r="1626" spans="1:10" x14ac:dyDescent="0.25">
      <c r="A1626" s="4" t="s">
        <v>1144</v>
      </c>
      <c r="B1626" s="5" t="s">
        <v>9</v>
      </c>
      <c r="D1626" s="5" t="str">
        <f>VLOOKUP(A1626,[1]belterület!$J:$M,4,FALSE)</f>
        <v>kivett, és árok</v>
      </c>
      <c r="E1626" s="6" t="str">
        <f>VLOOKUP(A1626,[1]belterület!$J:$N,5,FALSE)</f>
        <v>-</v>
      </c>
      <c r="F1626" s="6" t="str">
        <f>VLOOKUP(A1626,[1]belterület!$J:$O,6,FALSE)</f>
        <v>1374</v>
      </c>
      <c r="H1626" s="6" t="str">
        <f>VLOOKUP(A1626,[1]belterület!$D:$F,3,FALSE)</f>
        <v>1/1</v>
      </c>
      <c r="I1626" s="6" t="str">
        <f>VLOOKUP(A1626,[1]belterület!$D:$H,5,FALSE)</f>
        <v>kisajátítás</v>
      </c>
      <c r="J1626" s="6" t="str">
        <f>VLOOKUP(A1626,[1]belterület!$D:$I,6,FALSE)</f>
        <v>1996.05.20</v>
      </c>
    </row>
    <row r="1627" spans="1:10" x14ac:dyDescent="0.25">
      <c r="A1627" s="4" t="s">
        <v>1145</v>
      </c>
      <c r="B1627" s="5" t="s">
        <v>9</v>
      </c>
      <c r="D1627" s="5" t="str">
        <f>VLOOKUP(A1627,[1]belterület!$J:$M,4,FALSE)</f>
        <v>kivett, kerékpárút</v>
      </c>
      <c r="E1627" s="6" t="str">
        <f>VLOOKUP(A1627,[1]belterület!$J:$N,5,FALSE)</f>
        <v>-</v>
      </c>
      <c r="F1627" s="6" t="str">
        <f>VLOOKUP(A1627,[1]belterület!$J:$O,6,FALSE)</f>
        <v>610</v>
      </c>
      <c r="H1627" s="6" t="str">
        <f>VLOOKUP(A1627,[1]belterület!$D:$F,3,FALSE)</f>
        <v>1/1</v>
      </c>
      <c r="I1627" s="6" t="str">
        <f>VLOOKUP(A1627,[1]belterület!$D:$H,5,FALSE)</f>
        <v>adásvétel</v>
      </c>
      <c r="J1627" s="6" t="str">
        <f>VLOOKUP(A1627,[1]belterület!$D:$I,6,FALSE)</f>
        <v>1994.05.13</v>
      </c>
    </row>
    <row r="1628" spans="1:10" x14ac:dyDescent="0.25">
      <c r="A1628" s="4" t="s">
        <v>1146</v>
      </c>
      <c r="B1628" s="5" t="s">
        <v>9</v>
      </c>
      <c r="D1628" s="5" t="str">
        <f>VLOOKUP(A1628,[1]belterület!$J:$M,4,FALSE)</f>
        <v>kivett, közút</v>
      </c>
      <c r="E1628" s="6" t="str">
        <f>VLOOKUP(A1628,[1]belterület!$J:$N,5,FALSE)</f>
        <v>-</v>
      </c>
      <c r="F1628" s="6" t="str">
        <f>VLOOKUP(A1628,[1]belterület!$J:$O,6,FALSE)</f>
        <v>2551</v>
      </c>
      <c r="H1628" s="6" t="str">
        <f>VLOOKUP(A1628,[1]belterület!$D:$F,3,FALSE)</f>
        <v>1/1</v>
      </c>
      <c r="I1628" s="6" t="str">
        <f>VLOOKUP(A1628,[1]belterület!$D:$H,5,FALSE)</f>
        <v>átszállás</v>
      </c>
      <c r="J1628" s="6" t="str">
        <f>VLOOKUP(A1628,[1]belterület!$D:$I,6,FALSE)</f>
        <v>1990.12.18</v>
      </c>
    </row>
    <row r="1629" spans="1:10" x14ac:dyDescent="0.25">
      <c r="A1629" s="4" t="s">
        <v>1147</v>
      </c>
      <c r="B1629" s="5" t="s">
        <v>9</v>
      </c>
      <c r="D1629" s="5" t="str">
        <f>VLOOKUP(A1629,[1]belterület!$J:$M,4,FALSE)</f>
        <v>kivett, közút</v>
      </c>
      <c r="E1629" s="6" t="str">
        <f>VLOOKUP(A1629,[1]belterület!$J:$N,5,FALSE)</f>
        <v>-</v>
      </c>
      <c r="F1629" s="6" t="str">
        <f>VLOOKUP(A1629,[1]belterület!$J:$O,6,FALSE)</f>
        <v>630</v>
      </c>
      <c r="H1629" s="6" t="str">
        <f>VLOOKUP(A1629,[1]belterület!$D:$F,3,FALSE)</f>
        <v>1/1</v>
      </c>
      <c r="I1629" s="6" t="str">
        <f>VLOOKUP(A1629,[1]belterület!$D:$H,5,FALSE)</f>
        <v>átszállás</v>
      </c>
      <c r="J1629" s="6" t="str">
        <f>VLOOKUP(A1629,[1]belterület!$D:$I,6,FALSE)</f>
        <v>1990.12.18</v>
      </c>
    </row>
    <row r="1630" spans="1:10" x14ac:dyDescent="0.25">
      <c r="A1630" s="4" t="s">
        <v>1148</v>
      </c>
      <c r="B1630" s="5" t="s">
        <v>9</v>
      </c>
      <c r="D1630" s="5" t="str">
        <f>VLOOKUP(A1630,[1]belterület!$J:$M,4,FALSE)</f>
        <v>kivett, közterület</v>
      </c>
      <c r="E1630" s="6" t="str">
        <f>VLOOKUP(A1630,[1]belterület!$J:$N,5,FALSE)</f>
        <v>-</v>
      </c>
      <c r="F1630" s="6" t="str">
        <f>VLOOKUP(A1630,[1]belterület!$J:$O,6,FALSE)</f>
        <v>715</v>
      </c>
      <c r="H1630" s="6" t="str">
        <f>VLOOKUP(A1630,[1]belterület!$D:$F,3,FALSE)</f>
        <v>1/1</v>
      </c>
      <c r="I1630" s="6" t="str">
        <f>VLOOKUP(A1630,[1]belterület!$D:$H,5,FALSE)</f>
        <v>átszállás</v>
      </c>
      <c r="J1630" s="6" t="str">
        <f>VLOOKUP(A1630,[1]belterület!$D:$I,6,FALSE)</f>
        <v>1990.12.18</v>
      </c>
    </row>
    <row r="1631" spans="1:10" x14ac:dyDescent="0.25">
      <c r="A1631" s="4" t="s">
        <v>1149</v>
      </c>
      <c r="B1631" s="5" t="s">
        <v>9</v>
      </c>
      <c r="D1631" s="5" t="str">
        <f>VLOOKUP(A1631,[1]belterület!$J:$M,4,FALSE)</f>
        <v>kivett, közút</v>
      </c>
      <c r="E1631" s="6" t="str">
        <f>VLOOKUP(A1631,[1]belterület!$J:$N,5,FALSE)</f>
        <v>-</v>
      </c>
      <c r="F1631" s="6" t="str">
        <f>VLOOKUP(A1631,[1]belterület!$J:$O,6,FALSE)</f>
        <v>2576</v>
      </c>
      <c r="H1631" s="6" t="str">
        <f>VLOOKUP(A1631,[1]belterület!$D:$F,3,FALSE)</f>
        <v>1/1</v>
      </c>
      <c r="I1631" s="6" t="str">
        <f>VLOOKUP(A1631,[1]belterület!$D:$H,5,FALSE)</f>
        <v>átszállás</v>
      </c>
      <c r="J1631" s="6" t="str">
        <f>VLOOKUP(A1631,[1]belterület!$D:$I,6,FALSE)</f>
        <v>1990.12.18</v>
      </c>
    </row>
    <row r="1632" spans="1:10" x14ac:dyDescent="0.25">
      <c r="A1632" s="4" t="s">
        <v>1150</v>
      </c>
      <c r="B1632" s="5" t="s">
        <v>9</v>
      </c>
      <c r="C1632" s="5" t="s">
        <v>1151</v>
      </c>
      <c r="D1632" s="5" t="str">
        <f>VLOOKUP(A1632,[1]belterület!$J:$M,4,FALSE)</f>
        <v>kivett, közterület</v>
      </c>
      <c r="E1632" s="6" t="str">
        <f>VLOOKUP(A1632,[1]belterület!$J:$N,5,FALSE)</f>
        <v>-</v>
      </c>
      <c r="F1632" s="6" t="str">
        <f>VLOOKUP(A1632,[1]belterület!$J:$O,6,FALSE)</f>
        <v>4856</v>
      </c>
      <c r="H1632" s="6" t="str">
        <f>VLOOKUP(A1632,[1]belterület!$D:$F,3,FALSE)</f>
        <v>1/1</v>
      </c>
      <c r="I1632" s="6" t="str">
        <f>VLOOKUP(A1632,[1]belterület!$D:$H,5,FALSE)</f>
        <v>átszállás</v>
      </c>
      <c r="J1632" s="6" t="str">
        <f>VLOOKUP(A1632,[1]belterület!$D:$I,6,FALSE)</f>
        <v>1990.12.18</v>
      </c>
    </row>
    <row r="1633" spans="1:10" x14ac:dyDescent="0.25">
      <c r="A1633" s="4" t="s">
        <v>1152</v>
      </c>
      <c r="B1633" s="5" t="s">
        <v>9</v>
      </c>
      <c r="D1633" s="5" t="str">
        <f>VLOOKUP(A1633,[1]belterület!$J:$M,4,FALSE)</f>
        <v>kivett, közterület</v>
      </c>
      <c r="E1633" s="6" t="str">
        <f>VLOOKUP(A1633,[1]belterület!$J:$N,5,FALSE)</f>
        <v>-</v>
      </c>
      <c r="F1633" s="6" t="str">
        <f>VLOOKUP(A1633,[1]belterület!$J:$O,6,FALSE)</f>
        <v>4968</v>
      </c>
      <c r="H1633" s="6" t="str">
        <f>VLOOKUP(A1633,[1]belterület!$D:$F,3,FALSE)</f>
        <v>1/1</v>
      </c>
      <c r="I1633" s="6" t="str">
        <f>VLOOKUP(A1633,[1]belterület!$D:$H,5,FALSE)</f>
        <v>átszállás</v>
      </c>
      <c r="J1633" s="6" t="str">
        <f>VLOOKUP(A1633,[1]belterület!$D:$I,6,FALSE)</f>
        <v>1990.12.18</v>
      </c>
    </row>
    <row r="1634" spans="1:10" x14ac:dyDescent="0.25">
      <c r="A1634" s="4" t="s">
        <v>1153</v>
      </c>
      <c r="B1634" s="5" t="s">
        <v>9</v>
      </c>
      <c r="D1634" s="5" t="str">
        <f>VLOOKUP(A1634,[1]belterület!$J:$M,4,FALSE)</f>
        <v>kivett, kerékpárút</v>
      </c>
      <c r="E1634" s="6" t="str">
        <f>VLOOKUP(A1634,[1]belterület!$J:$N,5,FALSE)</f>
        <v>-</v>
      </c>
      <c r="F1634" s="6" t="str">
        <f>VLOOKUP(A1634,[1]belterület!$J:$O,6,FALSE)</f>
        <v>1179</v>
      </c>
      <c r="H1634" s="6" t="str">
        <f>VLOOKUP(A1634,[1]belterület!$D:$F,3,FALSE)</f>
        <v>1/1</v>
      </c>
      <c r="I1634" s="6" t="str">
        <f>VLOOKUP(A1634,[1]belterület!$D:$H,5,FALSE)</f>
        <v>adásvétel</v>
      </c>
      <c r="J1634" s="6" t="str">
        <f>VLOOKUP(A1634,[1]belterület!$D:$I,6,FALSE)</f>
        <v>1994.05.13</v>
      </c>
    </row>
    <row r="1635" spans="1:10" x14ac:dyDescent="0.25">
      <c r="A1635" s="4" t="s">
        <v>1154</v>
      </c>
      <c r="B1635" s="5" t="s">
        <v>9</v>
      </c>
      <c r="C1635" s="5" t="s">
        <v>1155</v>
      </c>
      <c r="D1635" s="5" t="str">
        <f>VLOOKUP(A1635,[1]belterület!$J:$M,4,FALSE)</f>
        <v>kivett, út</v>
      </c>
      <c r="E1635" s="6" t="str">
        <f>VLOOKUP(A1635,[1]belterület!$J:$N,5,FALSE)</f>
        <v>-</v>
      </c>
      <c r="F1635" s="6" t="str">
        <f>VLOOKUP(A1635,[1]belterület!$J:$O,6,FALSE)</f>
        <v>2965</v>
      </c>
      <c r="H1635" s="6" t="str">
        <f>VLOOKUP(A1635,[1]belterület!$D:$F,3,FALSE)</f>
        <v>1/1</v>
      </c>
      <c r="I1635" s="6" t="str">
        <f>VLOOKUP(A1635,[1]belterület!$D:$H,5,FALSE)</f>
        <v>átszállás</v>
      </c>
      <c r="J1635" s="6" t="str">
        <f>VLOOKUP(A1635,[1]belterület!$D:$I,6,FALSE)</f>
        <v>1990.12.18</v>
      </c>
    </row>
    <row r="1636" spans="1:10" x14ac:dyDescent="0.25">
      <c r="A1636" s="4" t="s">
        <v>1156</v>
      </c>
      <c r="B1636" s="5" t="s">
        <v>9</v>
      </c>
      <c r="D1636" s="5" t="str">
        <f>VLOOKUP(A1636,[1]belterület!$J:$M,4,FALSE)</f>
        <v>kivett, beépítetlen terület</v>
      </c>
      <c r="E1636" s="6" t="str">
        <f>VLOOKUP(A1636,[1]belterület!$J:$N,5,FALSE)</f>
        <v>-</v>
      </c>
      <c r="F1636" s="6" t="str">
        <f>VLOOKUP(A1636,[1]belterület!$J:$O,6,FALSE)</f>
        <v>140</v>
      </c>
      <c r="H1636" s="6" t="str">
        <f>VLOOKUP(A1636,[1]belterület!$D:$F,3,FALSE)</f>
        <v>1/1</v>
      </c>
      <c r="I1636" s="6" t="str">
        <f>VLOOKUP(A1636,[1]belterület!$D:$H,5,FALSE)</f>
        <v>átszállás</v>
      </c>
      <c r="J1636" s="6" t="str">
        <f>VLOOKUP(A1636,[1]belterület!$D:$I,6,FALSE)</f>
        <v>1990.12.18</v>
      </c>
    </row>
    <row r="1637" spans="1:10" x14ac:dyDescent="0.25">
      <c r="A1637" s="4" t="s">
        <v>1157</v>
      </c>
      <c r="B1637" s="5" t="s">
        <v>9</v>
      </c>
      <c r="D1637" s="5" t="str">
        <f>VLOOKUP(A1637,[1]belterület!$J:$M,4,FALSE)</f>
        <v>kivett, út</v>
      </c>
      <c r="E1637" s="6" t="str">
        <f>VLOOKUP(A1637,[1]belterület!$J:$N,5,FALSE)</f>
        <v>-</v>
      </c>
      <c r="F1637" s="6" t="str">
        <f>VLOOKUP(A1637,[1]belterület!$J:$O,6,FALSE)</f>
        <v>192</v>
      </c>
      <c r="H1637" s="6" t="str">
        <f>VLOOKUP(A1637,[1]belterület!$D:$F,3,FALSE)</f>
        <v>1/1</v>
      </c>
      <c r="I1637" s="6" t="str">
        <f>VLOOKUP(A1637,[1]belterület!$D:$H,5,FALSE)</f>
        <v>átadás</v>
      </c>
      <c r="J1637" s="6" t="str">
        <f>VLOOKUP(A1637,[1]belterület!$D:$I,6,FALSE)</f>
        <v>2005.11.18</v>
      </c>
    </row>
    <row r="1638" spans="1:10" x14ac:dyDescent="0.25">
      <c r="A1638" s="4" t="s">
        <v>1158</v>
      </c>
      <c r="B1638" s="5" t="s">
        <v>9</v>
      </c>
      <c r="D1638" s="5" t="str">
        <f>VLOOKUP(A1638,[1]belterület!$J:$M,4,FALSE)</f>
        <v>kivett, út</v>
      </c>
      <c r="E1638" s="6" t="str">
        <f>VLOOKUP(A1638,[1]belterület!$J:$N,5,FALSE)</f>
        <v>-</v>
      </c>
      <c r="F1638" s="6" t="str">
        <f>VLOOKUP(A1638,[1]belterület!$J:$O,6,FALSE)</f>
        <v>190</v>
      </c>
      <c r="H1638" s="6" t="str">
        <f>VLOOKUP(A1638,[1]belterület!$D:$F,3,FALSE)</f>
        <v>1/1</v>
      </c>
      <c r="I1638" s="6" t="str">
        <f>VLOOKUP(A1638,[1]belterület!$D:$H,5,FALSE)</f>
        <v>átadás</v>
      </c>
      <c r="J1638" s="6" t="str">
        <f>VLOOKUP(A1638,[1]belterület!$D:$I,6,FALSE)</f>
        <v>2003.07.04</v>
      </c>
    </row>
    <row r="1639" spans="1:10" x14ac:dyDescent="0.25">
      <c r="A1639" s="4" t="s">
        <v>1159</v>
      </c>
      <c r="B1639" s="5" t="s">
        <v>9</v>
      </c>
      <c r="D1639" s="5" t="str">
        <f>VLOOKUP(A1639,[1]belterület!$J:$M,4,FALSE)</f>
        <v>kivett, út</v>
      </c>
      <c r="E1639" s="6" t="str">
        <f>VLOOKUP(A1639,[1]belterület!$J:$N,5,FALSE)</f>
        <v>-</v>
      </c>
      <c r="F1639" s="6" t="str">
        <f>VLOOKUP(A1639,[1]belterület!$J:$O,6,FALSE)</f>
        <v>113</v>
      </c>
      <c r="H1639" s="6" t="str">
        <f>VLOOKUP(A1639,[1]belterület!$D:$F,3,FALSE)</f>
        <v>1/1</v>
      </c>
      <c r="I1639" s="6" t="str">
        <f>VLOOKUP(A1639,[1]belterület!$D:$H,5,FALSE)</f>
        <v>megállapodás</v>
      </c>
      <c r="J1639" s="6" t="str">
        <f>VLOOKUP(A1639,[1]belterület!$D:$I,6,FALSE)</f>
        <v>2005.07.25</v>
      </c>
    </row>
    <row r="1640" spans="1:10" x14ac:dyDescent="0.25">
      <c r="A1640" s="4" t="s">
        <v>1160</v>
      </c>
      <c r="B1640" s="5" t="s">
        <v>9</v>
      </c>
      <c r="D1640" s="5" t="str">
        <f>VLOOKUP(A1640,[1]belterület!$J:$M,4,FALSE)</f>
        <v>kivett, út</v>
      </c>
      <c r="E1640" s="6" t="str">
        <f>VLOOKUP(A1640,[1]belterület!$J:$N,5,FALSE)</f>
        <v>-</v>
      </c>
      <c r="F1640" s="6" t="str">
        <f>VLOOKUP(A1640,[1]belterület!$J:$O,6,FALSE)</f>
        <v>53</v>
      </c>
      <c r="H1640" s="6" t="str">
        <f>VLOOKUP(A1640,[1]belterület!$D:$F,3,FALSE)</f>
        <v>1/1</v>
      </c>
      <c r="I1640" s="6" t="str">
        <f>VLOOKUP(A1640,[1]belterület!$D:$H,5,FALSE)</f>
        <v>átadás</v>
      </c>
      <c r="J1640" s="6" t="str">
        <f>VLOOKUP(A1640,[1]belterület!$D:$I,6,FALSE)</f>
        <v>2003.07.04</v>
      </c>
    </row>
    <row r="1641" spans="1:10" x14ac:dyDescent="0.25">
      <c r="A1641" s="4" t="s">
        <v>1161</v>
      </c>
      <c r="B1641" s="5" t="s">
        <v>9</v>
      </c>
      <c r="D1641" s="5" t="str">
        <f>VLOOKUP(A1641,[1]belterület!$J:$M,4,FALSE)</f>
        <v>kivett, út</v>
      </c>
      <c r="E1641" s="6" t="str">
        <f>VLOOKUP(A1641,[1]belterület!$J:$N,5,FALSE)</f>
        <v>-</v>
      </c>
      <c r="F1641" s="6" t="str">
        <f>VLOOKUP(A1641,[1]belterület!$J:$O,6,FALSE)</f>
        <v>13</v>
      </c>
      <c r="H1641" s="6" t="str">
        <f>VLOOKUP(A1641,[1]belterület!$D:$F,3,FALSE)</f>
        <v>1/1</v>
      </c>
      <c r="I1641" s="6" t="str">
        <f>VLOOKUP(A1641,[1]belterület!$D:$H,5,FALSE)</f>
        <v>átadás</v>
      </c>
      <c r="J1641" s="6" t="str">
        <f>VLOOKUP(A1641,[1]belterület!$D:$I,6,FALSE)</f>
        <v>2005.03.19</v>
      </c>
    </row>
    <row r="1642" spans="1:10" x14ac:dyDescent="0.25">
      <c r="A1642" s="4" t="s">
        <v>1162</v>
      </c>
      <c r="B1642" s="5" t="s">
        <v>9</v>
      </c>
      <c r="D1642" s="5" t="str">
        <f>VLOOKUP(A1642,[1]belterület!$J:$M,4,FALSE)</f>
        <v>kivett, közterület</v>
      </c>
      <c r="E1642" s="6" t="str">
        <f>VLOOKUP(A1642,[1]belterület!$J:$N,5,FALSE)</f>
        <v>-</v>
      </c>
      <c r="F1642" s="6" t="str">
        <f>VLOOKUP(A1642,[1]belterület!$J:$O,6,FALSE)</f>
        <v>144</v>
      </c>
      <c r="H1642" s="6" t="str">
        <f>VLOOKUP(A1642,[1]belterület!$D:$F,3,FALSE)</f>
        <v>1/1</v>
      </c>
      <c r="I1642" s="6" t="str">
        <f>VLOOKUP(A1642,[1]belterület!$D:$H,5,FALSE)</f>
        <v>átadás</v>
      </c>
      <c r="J1642" s="6" t="str">
        <f>VLOOKUP(A1642,[1]belterület!$D:$I,6,FALSE)</f>
        <v>1995.05.24</v>
      </c>
    </row>
    <row r="1643" spans="1:10" x14ac:dyDescent="0.25">
      <c r="A1643" s="4" t="s">
        <v>1163</v>
      </c>
      <c r="B1643" s="5" t="s">
        <v>9</v>
      </c>
      <c r="D1643" s="5" t="str">
        <f>VLOOKUP(A1643,[1]belterület!$J:$M,4,FALSE)</f>
        <v>kivett, közterület</v>
      </c>
      <c r="E1643" s="6" t="str">
        <f>VLOOKUP(A1643,[1]belterület!$J:$N,5,FALSE)</f>
        <v>-</v>
      </c>
      <c r="F1643" s="6" t="str">
        <f>VLOOKUP(A1643,[1]belterület!$J:$O,6,FALSE)</f>
        <v>140</v>
      </c>
      <c r="H1643" s="6" t="str">
        <f>VLOOKUP(A1643,[1]belterület!$D:$F,3,FALSE)</f>
        <v>1/1</v>
      </c>
      <c r="I1643" s="6" t="str">
        <f>VLOOKUP(A1643,[1]belterület!$D:$H,5,FALSE)</f>
        <v>átadás</v>
      </c>
      <c r="J1643" s="6" t="str">
        <f>VLOOKUP(A1643,[1]belterület!$D:$I,6,FALSE)</f>
        <v>1995.05.24</v>
      </c>
    </row>
    <row r="1644" spans="1:10" x14ac:dyDescent="0.25">
      <c r="A1644" s="4" t="s">
        <v>1164</v>
      </c>
      <c r="B1644" s="5" t="s">
        <v>9</v>
      </c>
      <c r="D1644" s="5" t="str">
        <f>VLOOKUP(A1644,[1]belterület!$J:$M,4,FALSE)</f>
        <v>kivett, közút</v>
      </c>
      <c r="E1644" s="6" t="str">
        <f>VLOOKUP(A1644,[1]belterület!$J:$N,5,FALSE)</f>
        <v>-</v>
      </c>
      <c r="F1644" s="6" t="str">
        <f>VLOOKUP(A1644,[1]belterület!$J:$O,6,FALSE)</f>
        <v>196</v>
      </c>
      <c r="H1644" s="6" t="str">
        <f>VLOOKUP(A1644,[1]belterület!$D:$F,3,FALSE)</f>
        <v>1/1</v>
      </c>
      <c r="I1644" s="6" t="str">
        <f>VLOOKUP(A1644,[1]belterület!$D:$H,5,FALSE)</f>
        <v>átszállás</v>
      </c>
      <c r="J1644" s="6" t="str">
        <f>VLOOKUP(A1644,[1]belterület!$D:$I,6,FALSE)</f>
        <v>1990.12.18</v>
      </c>
    </row>
    <row r="1645" spans="1:10" x14ac:dyDescent="0.25">
      <c r="A1645" s="4" t="s">
        <v>1165</v>
      </c>
      <c r="B1645" s="5" t="s">
        <v>9</v>
      </c>
      <c r="D1645" s="5" t="str">
        <f>VLOOKUP(A1645,[1]belterület!$J:$M,4,FALSE)</f>
        <v>kivett, közterület</v>
      </c>
      <c r="E1645" s="6" t="str">
        <f>VLOOKUP(A1645,[1]belterület!$J:$N,5,FALSE)</f>
        <v>-</v>
      </c>
      <c r="F1645" s="6" t="str">
        <f>VLOOKUP(A1645,[1]belterület!$J:$O,6,FALSE)</f>
        <v>307</v>
      </c>
      <c r="H1645" s="6" t="str">
        <f>VLOOKUP(A1645,[1]belterület!$D:$F,3,FALSE)</f>
        <v>1/1</v>
      </c>
      <c r="I1645" s="6" t="str">
        <f>VLOOKUP(A1645,[1]belterület!$D:$H,5,FALSE)</f>
        <v>ajándékozás</v>
      </c>
      <c r="J1645" s="6" t="str">
        <f>VLOOKUP(A1645,[1]belterület!$D:$I,6,FALSE)</f>
        <v>1990.11.05</v>
      </c>
    </row>
    <row r="1646" spans="1:10" x14ac:dyDescent="0.25">
      <c r="A1646" s="4" t="s">
        <v>1166</v>
      </c>
      <c r="B1646" s="5" t="s">
        <v>9</v>
      </c>
      <c r="D1646" s="5" t="str">
        <f>VLOOKUP(A1646,[1]belterület!$J:$M,4,FALSE)</f>
        <v>kivett, sh. út</v>
      </c>
      <c r="E1646" s="6" t="str">
        <f>VLOOKUP(A1646,[1]belterület!$J:$N,5,FALSE)</f>
        <v>-</v>
      </c>
      <c r="F1646" s="6" t="str">
        <f>VLOOKUP(A1646,[1]belterület!$J:$O,6,FALSE)</f>
        <v>1344</v>
      </c>
      <c r="H1646" s="6" t="str">
        <f>VLOOKUP(A1646,[1]belterület!$D:$F,3,FALSE)</f>
        <v>1/1</v>
      </c>
      <c r="I1646" s="6" t="str">
        <f>VLOOKUP(A1646,[1]belterület!$D:$H,5,FALSE)</f>
        <v>átszállás</v>
      </c>
      <c r="J1646" s="6" t="str">
        <f>VLOOKUP(A1646,[1]belterület!$D:$I,6,FALSE)</f>
        <v>1990.12.18</v>
      </c>
    </row>
    <row r="1647" spans="1:10" x14ac:dyDescent="0.25">
      <c r="A1647" s="4" t="s">
        <v>1167</v>
      </c>
      <c r="B1647" s="5" t="s">
        <v>9</v>
      </c>
      <c r="D1647" s="5" t="str">
        <f>VLOOKUP(A1647,[1]belterület!$J:$M,4,FALSE)</f>
        <v>kivett, sh. út</v>
      </c>
      <c r="E1647" s="6" t="str">
        <f>VLOOKUP(A1647,[1]belterület!$J:$N,5,FALSE)</f>
        <v>-</v>
      </c>
      <c r="F1647" s="6" t="str">
        <f>VLOOKUP(A1647,[1]belterület!$J:$O,6,FALSE)</f>
        <v>1759</v>
      </c>
      <c r="H1647" s="6" t="str">
        <f>VLOOKUP(A1647,[1]belterület!$D:$F,3,FALSE)</f>
        <v>1/1</v>
      </c>
      <c r="I1647" s="6" t="str">
        <f>VLOOKUP(A1647,[1]belterület!$D:$H,5,FALSE)</f>
        <v>átszállás</v>
      </c>
      <c r="J1647" s="6" t="str">
        <f>VLOOKUP(A1647,[1]belterület!$D:$I,6,FALSE)</f>
        <v>1990.12.18</v>
      </c>
    </row>
    <row r="1648" spans="1:10" x14ac:dyDescent="0.25">
      <c r="A1648" s="4" t="s">
        <v>1168</v>
      </c>
      <c r="B1648" s="5" t="s">
        <v>9</v>
      </c>
      <c r="D1648" s="5" t="str">
        <f>VLOOKUP(A1648,[1]belterület!$J:$M,4,FALSE)</f>
        <v>kivett, kerékpárút</v>
      </c>
      <c r="E1648" s="6" t="str">
        <f>VLOOKUP(A1648,[1]belterület!$J:$N,5,FALSE)</f>
        <v>-</v>
      </c>
      <c r="F1648" s="6" t="str">
        <f>VLOOKUP(A1648,[1]belterület!$J:$O,6,FALSE)</f>
        <v>327</v>
      </c>
      <c r="H1648" s="6" t="str">
        <f>VLOOKUP(A1648,[1]belterület!$D:$F,3,FALSE)</f>
        <v>1/1</v>
      </c>
      <c r="I1648" s="6" t="str">
        <f>VLOOKUP(A1648,[1]belterület!$D:$H,5,FALSE)</f>
        <v>kisajátítás</v>
      </c>
      <c r="J1648" s="6" t="str">
        <f>VLOOKUP(A1648,[1]belterület!$D:$I,6,FALSE)</f>
        <v>1994.11.21</v>
      </c>
    </row>
    <row r="1649" spans="1:10" x14ac:dyDescent="0.25">
      <c r="A1649" s="4" t="s">
        <v>1169</v>
      </c>
      <c r="B1649" s="5" t="s">
        <v>9</v>
      </c>
      <c r="D1649" s="5" t="str">
        <f>VLOOKUP(A1649,[1]belterület!$J:$M,4,FALSE)</f>
        <v>kivett, árok</v>
      </c>
      <c r="E1649" s="6" t="str">
        <f>VLOOKUP(A1649,[1]belterület!$J:$N,5,FALSE)</f>
        <v>-</v>
      </c>
      <c r="F1649" s="6" t="str">
        <f>VLOOKUP(A1649,[1]belterület!$J:$O,6,FALSE)</f>
        <v>91</v>
      </c>
      <c r="H1649" s="6" t="str">
        <f>VLOOKUP(A1649,[1]belterület!$D:$F,3,FALSE)</f>
        <v>1/1</v>
      </c>
      <c r="I1649" s="6" t="str">
        <f>VLOOKUP(A1649,[1]belterület!$D:$H,5,FALSE)</f>
        <v>kisajátítás</v>
      </c>
      <c r="J1649" s="6" t="str">
        <f>VLOOKUP(A1649,[1]belterület!$D:$I,6,FALSE)</f>
        <v>1994.01.10</v>
      </c>
    </row>
    <row r="1650" spans="1:10" x14ac:dyDescent="0.25">
      <c r="A1650" s="4" t="s">
        <v>1170</v>
      </c>
      <c r="B1650" s="5" t="s">
        <v>9</v>
      </c>
      <c r="D1650" s="5" t="s">
        <v>76</v>
      </c>
      <c r="E1650" s="6">
        <v>0</v>
      </c>
      <c r="F1650" s="6">
        <v>171</v>
      </c>
      <c r="H1650" s="12" t="s">
        <v>14</v>
      </c>
      <c r="I1650" s="6" t="s">
        <v>15</v>
      </c>
      <c r="J1650" s="13">
        <v>43595</v>
      </c>
    </row>
    <row r="1651" spans="1:10" x14ac:dyDescent="0.25">
      <c r="A1651" s="4" t="s">
        <v>1171</v>
      </c>
      <c r="B1651" s="5" t="s">
        <v>9</v>
      </c>
      <c r="D1651" s="5" t="str">
        <f>VLOOKUP(A1651,[1]belterület!$J:$M,4,FALSE)</f>
        <v>kivett, út</v>
      </c>
      <c r="E1651" s="6" t="str">
        <f>VLOOKUP(A1651,[1]belterület!$J:$N,5,FALSE)</f>
        <v>-</v>
      </c>
      <c r="F1651" s="6" t="str">
        <f>VLOOKUP(A1651,[1]belterület!$J:$O,6,FALSE)</f>
        <v>698</v>
      </c>
      <c r="H1651" s="6" t="str">
        <f>VLOOKUP(A1651,[1]belterület!$D:$F,3,FALSE)</f>
        <v>1/1</v>
      </c>
      <c r="I1651" s="6" t="str">
        <f>VLOOKUP(A1651,[1]belterület!$D:$H,5,FALSE)</f>
        <v>átszállás</v>
      </c>
      <c r="J1651" s="6" t="str">
        <f>VLOOKUP(A1651,[1]belterület!$D:$I,6,FALSE)</f>
        <v>2000.11.02</v>
      </c>
    </row>
    <row r="1652" spans="1:10" x14ac:dyDescent="0.25">
      <c r="A1652" s="4" t="s">
        <v>1172</v>
      </c>
      <c r="B1652" s="5" t="s">
        <v>9</v>
      </c>
      <c r="D1652" s="5" t="str">
        <f>VLOOKUP(A1652,[1]belterület!$J:$M,4,FALSE)</f>
        <v>kivett, közút</v>
      </c>
      <c r="E1652" s="6" t="str">
        <f>VLOOKUP(A1652,[1]belterület!$J:$N,5,FALSE)</f>
        <v>-</v>
      </c>
      <c r="F1652" s="6" t="str">
        <f>VLOOKUP(A1652,[1]belterület!$J:$O,6,FALSE)</f>
        <v>1880</v>
      </c>
      <c r="H1652" s="6" t="str">
        <f>VLOOKUP(A1652,[1]belterület!$D:$F,3,FALSE)</f>
        <v>1/1</v>
      </c>
      <c r="I1652" s="6" t="str">
        <f>VLOOKUP(A1652,[1]belterület!$D:$H,5,FALSE)</f>
        <v>átszállás</v>
      </c>
      <c r="J1652" s="6" t="str">
        <f>VLOOKUP(A1652,[1]belterület!$D:$I,6,FALSE)</f>
        <v>2015.12.29</v>
      </c>
    </row>
    <row r="1653" spans="1:10" s="28" customFormat="1" x14ac:dyDescent="0.25">
      <c r="A1653" s="7" t="s">
        <v>1173</v>
      </c>
      <c r="B1653" s="8" t="s">
        <v>9</v>
      </c>
      <c r="C1653" s="8"/>
      <c r="D1653" s="8" t="str">
        <f>VLOOKUP(A1653,[1]belterület!$J:$M,4,FALSE)</f>
        <v>kivett, közút</v>
      </c>
      <c r="E1653" s="9" t="str">
        <f>VLOOKUP(A1653,[1]belterület!$J:$N,5,FALSE)</f>
        <v>-</v>
      </c>
      <c r="F1653" s="9">
        <v>799</v>
      </c>
      <c r="G1653" s="9"/>
      <c r="H1653" s="9" t="str">
        <f>VLOOKUP(A1653,[1]belterület!$D:$F,3,FALSE)</f>
        <v>1/1</v>
      </c>
      <c r="I1653" s="9" t="str">
        <f>VLOOKUP(A1653,[1]belterület!$D:$H,5,FALSE)</f>
        <v>átszállás</v>
      </c>
      <c r="J1653" s="9" t="str">
        <f>VLOOKUP(A1653,[1]belterület!$D:$I,6,FALSE)</f>
        <v>2015.12.29</v>
      </c>
    </row>
    <row r="1654" spans="1:10" x14ac:dyDescent="0.25">
      <c r="A1654" s="4" t="s">
        <v>1174</v>
      </c>
      <c r="B1654" s="5" t="s">
        <v>9</v>
      </c>
      <c r="D1654" s="5" t="str">
        <f>VLOOKUP(A1654,[1]belterület!$J:$M,4,FALSE)</f>
        <v>kivett, lakóház, udvar</v>
      </c>
      <c r="E1654" s="6" t="str">
        <f>VLOOKUP(A1654,[1]belterület!$J:$N,5,FALSE)</f>
        <v>-</v>
      </c>
      <c r="F1654" s="6" t="str">
        <f>VLOOKUP(A1654,[1]belterület!$J:$O,6,FALSE)</f>
        <v>707</v>
      </c>
      <c r="H1654" s="6" t="str">
        <f>VLOOKUP(A1654,[1]belterület!$D:$F,3,FALSE)</f>
        <v>1/1</v>
      </c>
      <c r="I1654" s="6" t="str">
        <f>VLOOKUP(A1654,[1]belterület!$D:$H,5,FALSE)</f>
        <v>átszállás</v>
      </c>
      <c r="J1654" s="6" t="str">
        <f>VLOOKUP(A1654,[1]belterület!$D:$I,6,FALSE)</f>
        <v>1990.12.18</v>
      </c>
    </row>
    <row r="1655" spans="1:10" x14ac:dyDescent="0.25">
      <c r="A1655" s="4" t="s">
        <v>1175</v>
      </c>
      <c r="B1655" s="5" t="s">
        <v>9</v>
      </c>
      <c r="D1655" s="5" t="str">
        <f>VLOOKUP(A1655,[1]belterület!$J:$M,4,FALSE)</f>
        <v>kivett, közút</v>
      </c>
      <c r="E1655" s="6" t="str">
        <f>VLOOKUP(A1655,[1]belterület!$J:$N,5,FALSE)</f>
        <v>-</v>
      </c>
      <c r="F1655" s="6" t="str">
        <f>VLOOKUP(A1655,[1]belterület!$J:$O,6,FALSE)</f>
        <v>1024</v>
      </c>
      <c r="H1655" s="6" t="str">
        <f>VLOOKUP(A1655,[1]belterület!$D:$F,3,FALSE)</f>
        <v>1/1</v>
      </c>
      <c r="I1655" s="6" t="str">
        <f>VLOOKUP(A1655,[1]belterület!$D:$H,5,FALSE)</f>
        <v>átszállás</v>
      </c>
      <c r="J1655" s="6" t="str">
        <f>VLOOKUP(A1655,[1]belterület!$D:$I,6,FALSE)</f>
        <v>2008.02.04</v>
      </c>
    </row>
    <row r="1656" spans="1:10" x14ac:dyDescent="0.25">
      <c r="A1656" s="4" t="s">
        <v>1176</v>
      </c>
      <c r="B1656" s="5" t="s">
        <v>9</v>
      </c>
      <c r="D1656" s="5" t="str">
        <f>VLOOKUP(A1656,[1]belterület!$J:$M,4,FALSE)</f>
        <v>kivett, közterület</v>
      </c>
      <c r="E1656" s="6" t="str">
        <f>VLOOKUP(A1656,[1]belterület!$J:$N,5,FALSE)</f>
        <v>-</v>
      </c>
      <c r="F1656" s="6" t="str">
        <f>VLOOKUP(A1656,[1]belterület!$J:$O,6,FALSE)</f>
        <v>4705</v>
      </c>
      <c r="H1656" s="6" t="str">
        <f>VLOOKUP(A1656,[1]belterület!$D:$F,3,FALSE)</f>
        <v>1/1</v>
      </c>
      <c r="I1656" s="6" t="str">
        <f>VLOOKUP(A1656,[1]belterület!$D:$H,5,FALSE)</f>
        <v>átszállás</v>
      </c>
      <c r="J1656" s="6" t="str">
        <f>VLOOKUP(A1656,[1]belterület!$D:$I,6,FALSE)</f>
        <v>1990.12.18</v>
      </c>
    </row>
    <row r="1657" spans="1:10" x14ac:dyDescent="0.25">
      <c r="A1657" s="4" t="s">
        <v>1177</v>
      </c>
      <c r="B1657" s="5" t="s">
        <v>9</v>
      </c>
      <c r="D1657" s="5" t="str">
        <f>VLOOKUP(A1657,[1]belterület!$J:$M,4,FALSE)</f>
        <v>kivett, út</v>
      </c>
      <c r="E1657" s="6" t="str">
        <f>VLOOKUP(A1657,[1]belterület!$J:$N,5,FALSE)</f>
        <v>-</v>
      </c>
      <c r="F1657" s="6" t="str">
        <f>VLOOKUP(A1657,[1]belterület!$J:$O,6,FALSE)</f>
        <v>228</v>
      </c>
      <c r="H1657" s="6" t="str">
        <f>VLOOKUP(A1657,[1]belterület!$D:$F,3,FALSE)</f>
        <v>1/1</v>
      </c>
      <c r="I1657" s="6" t="str">
        <f>VLOOKUP(A1657,[1]belterület!$D:$H,5,FALSE)</f>
        <v>átadás</v>
      </c>
      <c r="J1657" s="6" t="str">
        <f>VLOOKUP(A1657,[1]belterület!$D:$I,6,FALSE)</f>
        <v>2001.12.20</v>
      </c>
    </row>
    <row r="1658" spans="1:10" x14ac:dyDescent="0.25">
      <c r="A1658" s="4" t="s">
        <v>1178</v>
      </c>
      <c r="B1658" s="5" t="s">
        <v>9</v>
      </c>
      <c r="D1658" s="5" t="str">
        <f>VLOOKUP(A1658,[1]belterület!$J:$M,4,FALSE)</f>
        <v>kivett, közterület</v>
      </c>
      <c r="E1658" s="6" t="str">
        <f>VLOOKUP(A1658,[1]belterület!$J:$N,5,FALSE)</f>
        <v>-</v>
      </c>
      <c r="F1658" s="6" t="str">
        <f>VLOOKUP(A1658,[1]belterület!$J:$O,6,FALSE)</f>
        <v>263</v>
      </c>
      <c r="H1658" s="6" t="str">
        <f>VLOOKUP(A1658,[1]belterület!$D:$F,3,FALSE)</f>
        <v>1/1</v>
      </c>
      <c r="I1658" s="6" t="str">
        <f>VLOOKUP(A1658,[1]belterület!$D:$H,5,FALSE)</f>
        <v>átszállás</v>
      </c>
      <c r="J1658" s="6" t="str">
        <f>VLOOKUP(A1658,[1]belterület!$D:$I,6,FALSE)</f>
        <v>1990.12.18</v>
      </c>
    </row>
    <row r="1659" spans="1:10" x14ac:dyDescent="0.25">
      <c r="A1659" s="4" t="s">
        <v>1179</v>
      </c>
      <c r="B1659" s="5" t="s">
        <v>9</v>
      </c>
      <c r="D1659" s="5" t="str">
        <f>VLOOKUP(A1659,[1]belterület!$J:$M,4,FALSE)</f>
        <v>kivett, árok</v>
      </c>
      <c r="E1659" s="6" t="str">
        <f>VLOOKUP(A1659,[1]belterület!$J:$N,5,FALSE)</f>
        <v>-</v>
      </c>
      <c r="F1659" s="6" t="str">
        <f>VLOOKUP(A1659,[1]belterület!$J:$O,6,FALSE)</f>
        <v>206</v>
      </c>
      <c r="H1659" s="6" t="str">
        <f>VLOOKUP(A1659,[1]belterület!$D:$F,3,FALSE)</f>
        <v>1/1</v>
      </c>
      <c r="I1659" s="6" t="str">
        <f>VLOOKUP(A1659,[1]belterület!$D:$H,5,FALSE)</f>
        <v>átszállás</v>
      </c>
      <c r="J1659" s="6" t="str">
        <f>VLOOKUP(A1659,[1]belterület!$D:$I,6,FALSE)</f>
        <v>1990.12.18</v>
      </c>
    </row>
    <row r="1660" spans="1:10" x14ac:dyDescent="0.25">
      <c r="A1660" s="4" t="s">
        <v>1180</v>
      </c>
      <c r="B1660" s="5" t="s">
        <v>9</v>
      </c>
      <c r="D1660" s="5" t="str">
        <f>VLOOKUP(A1660,[1]belterület!$J:$M,4,FALSE)</f>
        <v>kivett, közterület</v>
      </c>
      <c r="E1660" s="6" t="str">
        <f>VLOOKUP(A1660,[1]belterület!$J:$N,5,FALSE)</f>
        <v>-</v>
      </c>
      <c r="F1660" s="6" t="str">
        <f>VLOOKUP(A1660,[1]belterület!$J:$O,6,FALSE)</f>
        <v>1052</v>
      </c>
      <c r="H1660" s="6" t="str">
        <f>VLOOKUP(A1660,[1]belterület!$D:$F,3,FALSE)</f>
        <v>1/1</v>
      </c>
      <c r="I1660" s="6" t="str">
        <f>VLOOKUP(A1660,[1]belterület!$D:$H,5,FALSE)</f>
        <v>kisajátítás</v>
      </c>
      <c r="J1660" s="6" t="str">
        <f>VLOOKUP(A1660,[1]belterület!$D:$I,6,FALSE)</f>
        <v>1994.11.21</v>
      </c>
    </row>
    <row r="1661" spans="1:10" x14ac:dyDescent="0.25">
      <c r="A1661" s="4" t="s">
        <v>1181</v>
      </c>
      <c r="B1661" s="5" t="s">
        <v>9</v>
      </c>
      <c r="D1661" s="5" t="str">
        <f>VLOOKUP(A1661,[1]belterület!$J:$M,4,FALSE)</f>
        <v>kivett, közterület</v>
      </c>
      <c r="E1661" s="6" t="str">
        <f>VLOOKUP(A1661,[1]belterület!$J:$N,5,FALSE)</f>
        <v>-</v>
      </c>
      <c r="F1661" s="6" t="str">
        <f>VLOOKUP(A1661,[1]belterület!$J:$O,6,FALSE)</f>
        <v>243</v>
      </c>
      <c r="H1661" s="6" t="str">
        <f>VLOOKUP(A1661,[1]belterület!$D:$F,3,FALSE)</f>
        <v>1/1</v>
      </c>
      <c r="I1661" s="6" t="str">
        <f>VLOOKUP(A1661,[1]belterület!$D:$H,5,FALSE)</f>
        <v>átadás</v>
      </c>
      <c r="J1661" s="6" t="str">
        <f>VLOOKUP(A1661,[1]belterület!$D:$I,6,FALSE)</f>
        <v>1997.08.22</v>
      </c>
    </row>
    <row r="1662" spans="1:10" x14ac:dyDescent="0.25">
      <c r="A1662" s="4" t="s">
        <v>1182</v>
      </c>
      <c r="B1662" s="5" t="s">
        <v>9</v>
      </c>
      <c r="D1662" s="5" t="str">
        <f>VLOOKUP(A1662,[1]belterület!$J:$M,4,FALSE)</f>
        <v>kivett, út</v>
      </c>
      <c r="E1662" s="6" t="str">
        <f>VLOOKUP(A1662,[1]belterület!$J:$N,5,FALSE)</f>
        <v>-</v>
      </c>
      <c r="F1662" s="6" t="str">
        <f>VLOOKUP(A1662,[1]belterület!$J:$O,6,FALSE)</f>
        <v>618</v>
      </c>
      <c r="H1662" s="6" t="str">
        <f>VLOOKUP(A1662,[1]belterület!$D:$F,3,FALSE)</f>
        <v>1/1</v>
      </c>
      <c r="I1662" s="6" t="str">
        <f>VLOOKUP(A1662,[1]belterület!$D:$H,5,FALSE)</f>
        <v>adásvétel</v>
      </c>
      <c r="J1662" s="6" t="str">
        <f>VLOOKUP(A1662,[1]belterület!$D:$I,6,FALSE)</f>
        <v>2009.10.09</v>
      </c>
    </row>
    <row r="1663" spans="1:10" x14ac:dyDescent="0.25">
      <c r="A1663" s="4" t="s">
        <v>1183</v>
      </c>
      <c r="B1663" s="5" t="s">
        <v>9</v>
      </c>
      <c r="D1663" s="5" t="s">
        <v>41</v>
      </c>
      <c r="E1663" s="6" t="s">
        <v>555</v>
      </c>
      <c r="F1663" s="6">
        <v>2403</v>
      </c>
      <c r="H1663" s="6" t="s">
        <v>1184</v>
      </c>
      <c r="I1663" s="6" t="s">
        <v>161</v>
      </c>
      <c r="J1663" s="13">
        <v>36552</v>
      </c>
    </row>
    <row r="1664" spans="1:10" x14ac:dyDescent="0.25">
      <c r="A1664" s="4" t="s">
        <v>1185</v>
      </c>
      <c r="B1664" s="5" t="s">
        <v>9</v>
      </c>
      <c r="D1664" s="5" t="str">
        <f>VLOOKUP(A1664,[1]belterület!$J:$M,4,FALSE)</f>
        <v>kivett, közterület</v>
      </c>
      <c r="E1664" s="6" t="str">
        <f>VLOOKUP(A1664,[1]belterület!$J:$N,5,FALSE)</f>
        <v>-</v>
      </c>
      <c r="F1664" s="6" t="str">
        <f>VLOOKUP(A1664,[1]belterület!$J:$O,6,FALSE)</f>
        <v>923</v>
      </c>
      <c r="H1664" s="6" t="str">
        <f>VLOOKUP(A1664,[1]belterület!$D:$F,3,FALSE)</f>
        <v>1/1</v>
      </c>
      <c r="I1664" s="6" t="str">
        <f>VLOOKUP(A1664,[1]belterület!$D:$H,5,FALSE)</f>
        <v>felajánlás</v>
      </c>
      <c r="J1664" s="6" t="str">
        <f>VLOOKUP(A1664,[1]belterület!$D:$I,6,FALSE)</f>
        <v>1994.06.16</v>
      </c>
    </row>
    <row r="1665" spans="1:10" x14ac:dyDescent="0.25">
      <c r="A1665" s="4" t="s">
        <v>1186</v>
      </c>
      <c r="B1665" s="5" t="s">
        <v>9</v>
      </c>
      <c r="D1665" s="5" t="str">
        <f>VLOOKUP(A1665,[1]belterület!$J:$M,4,FALSE)</f>
        <v>kivett, közterület</v>
      </c>
      <c r="E1665" s="6" t="str">
        <f>VLOOKUP(A1665,[1]belterület!$J:$N,5,FALSE)</f>
        <v>-</v>
      </c>
      <c r="F1665" s="6" t="str">
        <f>VLOOKUP(A1665,[1]belterület!$J:$O,6,FALSE)</f>
        <v>2831</v>
      </c>
      <c r="H1665" s="6" t="str">
        <f>VLOOKUP(A1665,[1]belterület!$D:$F,3,FALSE)</f>
        <v>1/1</v>
      </c>
      <c r="I1665" s="6" t="str">
        <f>VLOOKUP(A1665,[1]belterület!$D:$H,5,FALSE)</f>
        <v>átszállás</v>
      </c>
      <c r="J1665" s="6" t="str">
        <f>VLOOKUP(A1665,[1]belterület!$D:$I,6,FALSE)</f>
        <v>1990.12.18</v>
      </c>
    </row>
    <row r="1666" spans="1:10" x14ac:dyDescent="0.25">
      <c r="A1666" s="4" t="s">
        <v>1187</v>
      </c>
      <c r="B1666" s="5" t="s">
        <v>9</v>
      </c>
      <c r="D1666" s="5" t="str">
        <f>VLOOKUP(A1666,[1]belterület!$J:$M,4,FALSE)</f>
        <v>kivett, közterület</v>
      </c>
      <c r="E1666" s="6" t="str">
        <f>VLOOKUP(A1666,[1]belterület!$J:$N,5,FALSE)</f>
        <v>-</v>
      </c>
      <c r="F1666" s="6" t="str">
        <f>VLOOKUP(A1666,[1]belterület!$J:$O,6,FALSE)</f>
        <v>1711</v>
      </c>
      <c r="H1666" s="6" t="str">
        <f>VLOOKUP(A1666,[1]belterület!$D:$F,3,FALSE)</f>
        <v>1/1</v>
      </c>
      <c r="I1666" s="6" t="str">
        <f>VLOOKUP(A1666,[1]belterület!$D:$H,5,FALSE)</f>
        <v>felajánlás</v>
      </c>
      <c r="J1666" s="6" t="str">
        <f>VLOOKUP(A1666,[1]belterület!$D:$I,6,FALSE)</f>
        <v>1994.06.16</v>
      </c>
    </row>
    <row r="1667" spans="1:10" x14ac:dyDescent="0.25">
      <c r="A1667" s="4" t="s">
        <v>1188</v>
      </c>
      <c r="B1667" s="5" t="s">
        <v>9</v>
      </c>
      <c r="D1667" s="5" t="str">
        <f>VLOOKUP(A1667,[1]belterület!$J:$M,4,FALSE)</f>
        <v>kivett, közterület</v>
      </c>
      <c r="E1667" s="6" t="str">
        <f>VLOOKUP(A1667,[1]belterület!$J:$N,5,FALSE)</f>
        <v>-</v>
      </c>
      <c r="F1667" s="6" t="str">
        <f>VLOOKUP(A1667,[1]belterület!$J:$O,6,FALSE)</f>
        <v>3089</v>
      </c>
      <c r="H1667" s="6" t="str">
        <f>VLOOKUP(A1667,[1]belterület!$D:$F,3,FALSE)</f>
        <v>1/1</v>
      </c>
      <c r="I1667" s="6" t="str">
        <f>VLOOKUP(A1667,[1]belterület!$D:$H,5,FALSE)</f>
        <v>átszállás</v>
      </c>
      <c r="J1667" s="6" t="str">
        <f>VLOOKUP(A1667,[1]belterület!$D:$I,6,FALSE)</f>
        <v>1990.12.18</v>
      </c>
    </row>
    <row r="1668" spans="1:10" x14ac:dyDescent="0.25">
      <c r="A1668" s="4" t="s">
        <v>1189</v>
      </c>
      <c r="B1668" s="5" t="s">
        <v>9</v>
      </c>
      <c r="D1668" s="5" t="str">
        <f>VLOOKUP(A1668,[1]belterület!$J:$M,4,FALSE)</f>
        <v>kivett, közterület</v>
      </c>
      <c r="E1668" s="6" t="str">
        <f>VLOOKUP(A1668,[1]belterület!$J:$N,5,FALSE)</f>
        <v>-</v>
      </c>
      <c r="F1668" s="6" t="str">
        <f>VLOOKUP(A1668,[1]belterület!$J:$O,6,FALSE)</f>
        <v>3599</v>
      </c>
      <c r="H1668" s="6" t="str">
        <f>VLOOKUP(A1668,[1]belterület!$D:$F,3,FALSE)</f>
        <v>1/1</v>
      </c>
      <c r="I1668" s="6" t="str">
        <f>VLOOKUP(A1668,[1]belterület!$D:$H,5,FALSE)</f>
        <v>átszállás</v>
      </c>
      <c r="J1668" s="6" t="str">
        <f>VLOOKUP(A1668,[1]belterület!$D:$I,6,FALSE)</f>
        <v>1990.12.18</v>
      </c>
    </row>
    <row r="1669" spans="1:10" x14ac:dyDescent="0.25">
      <c r="A1669" s="4" t="s">
        <v>1190</v>
      </c>
      <c r="B1669" s="5" t="s">
        <v>9</v>
      </c>
      <c r="D1669" s="5" t="str">
        <f>VLOOKUP(A1669,[1]belterület!$J:$M,4,FALSE)</f>
        <v>kivett, közterület</v>
      </c>
      <c r="E1669" s="6" t="str">
        <f>VLOOKUP(A1669,[1]belterület!$J:$N,5,FALSE)</f>
        <v>-</v>
      </c>
      <c r="F1669" s="6" t="str">
        <f>VLOOKUP(A1669,[1]belterület!$J:$O,6,FALSE)</f>
        <v>2714</v>
      </c>
      <c r="H1669" s="6" t="str">
        <f>VLOOKUP(A1669,[1]belterület!$D:$F,3,FALSE)</f>
        <v>1/1</v>
      </c>
      <c r="I1669" s="6" t="str">
        <f>VLOOKUP(A1669,[1]belterület!$D:$H,5,FALSE)</f>
        <v>átszállás</v>
      </c>
      <c r="J1669" s="6" t="str">
        <f>VLOOKUP(A1669,[1]belterület!$D:$I,6,FALSE)</f>
        <v>1990.12.18</v>
      </c>
    </row>
    <row r="1670" spans="1:10" x14ac:dyDescent="0.25">
      <c r="A1670" s="4" t="s">
        <v>1191</v>
      </c>
      <c r="B1670" s="5" t="s">
        <v>9</v>
      </c>
      <c r="D1670" s="5" t="str">
        <f>VLOOKUP(A1670,[1]belterület!$J:$M,4,FALSE)</f>
        <v>kivett, közterület</v>
      </c>
      <c r="E1670" s="6" t="str">
        <f>VLOOKUP(A1670,[1]belterület!$J:$N,5,FALSE)</f>
        <v>-</v>
      </c>
      <c r="F1670" s="6" t="str">
        <f>VLOOKUP(A1670,[1]belterület!$J:$O,6,FALSE)</f>
        <v>3868</v>
      </c>
      <c r="H1670" s="6" t="str">
        <f>VLOOKUP(A1670,[1]belterület!$D:$F,3,FALSE)</f>
        <v>1/1</v>
      </c>
      <c r="I1670" s="6" t="str">
        <f>VLOOKUP(A1670,[1]belterület!$D:$H,5,FALSE)</f>
        <v>átszállás</v>
      </c>
      <c r="J1670" s="6" t="str">
        <f>VLOOKUP(A1670,[1]belterület!$D:$I,6,FALSE)</f>
        <v>1990.12.18</v>
      </c>
    </row>
    <row r="1671" spans="1:10" x14ac:dyDescent="0.25">
      <c r="A1671" s="4" t="s">
        <v>1192</v>
      </c>
      <c r="B1671" s="5" t="s">
        <v>9</v>
      </c>
      <c r="D1671" s="5" t="str">
        <f>VLOOKUP(A1671,[1]belterület!$J:$M,4,FALSE)</f>
        <v>kivett, közterület</v>
      </c>
      <c r="E1671" s="6" t="str">
        <f>VLOOKUP(A1671,[1]belterület!$J:$N,5,FALSE)</f>
        <v>-</v>
      </c>
      <c r="F1671" s="6" t="str">
        <f>VLOOKUP(A1671,[1]belterület!$J:$O,6,FALSE)</f>
        <v>1592</v>
      </c>
      <c r="H1671" s="6" t="str">
        <f>VLOOKUP(A1671,[1]belterület!$D:$F,3,FALSE)</f>
        <v>1/1</v>
      </c>
      <c r="I1671" s="6" t="str">
        <f>VLOOKUP(A1671,[1]belterület!$D:$H,5,FALSE)</f>
        <v>átszállás</v>
      </c>
      <c r="J1671" s="6" t="str">
        <f>VLOOKUP(A1671,[1]belterület!$D:$I,6,FALSE)</f>
        <v>1990.12.18</v>
      </c>
    </row>
    <row r="1672" spans="1:10" x14ac:dyDescent="0.25">
      <c r="A1672" s="4" t="s">
        <v>1193</v>
      </c>
      <c r="B1672" s="5" t="s">
        <v>9</v>
      </c>
      <c r="D1672" s="5" t="str">
        <f>VLOOKUP(A1672,[1]belterület!$J:$M,4,FALSE)</f>
        <v>kivett, közterület</v>
      </c>
      <c r="E1672" s="6" t="str">
        <f>VLOOKUP(A1672,[1]belterület!$J:$N,5,FALSE)</f>
        <v>-</v>
      </c>
      <c r="F1672" s="6" t="str">
        <f>VLOOKUP(A1672,[1]belterület!$J:$O,6,FALSE)</f>
        <v>895</v>
      </c>
      <c r="H1672" s="6" t="str">
        <f>VLOOKUP(A1672,[1]belterület!$D:$F,3,FALSE)</f>
        <v>1/1</v>
      </c>
      <c r="I1672" s="6" t="str">
        <f>VLOOKUP(A1672,[1]belterület!$D:$H,5,FALSE)</f>
        <v>átszállás</v>
      </c>
      <c r="J1672" s="6" t="str">
        <f>VLOOKUP(A1672,[1]belterület!$D:$I,6,FALSE)</f>
        <v>1990.12.18</v>
      </c>
    </row>
    <row r="1673" spans="1:10" x14ac:dyDescent="0.25">
      <c r="A1673" s="4" t="s">
        <v>1194</v>
      </c>
      <c r="B1673" s="5" t="s">
        <v>9</v>
      </c>
      <c r="D1673" s="5" t="str">
        <f>VLOOKUP(A1673,[1]belterület!$J:$M,4,FALSE)</f>
        <v>kivett, közterület</v>
      </c>
      <c r="E1673" s="6" t="str">
        <f>VLOOKUP(A1673,[1]belterület!$J:$N,5,FALSE)</f>
        <v>-</v>
      </c>
      <c r="F1673" s="6" t="str">
        <f>VLOOKUP(A1673,[1]belterület!$J:$O,6,FALSE)</f>
        <v>46</v>
      </c>
      <c r="H1673" s="6" t="str">
        <f>VLOOKUP(A1673,[1]belterület!$D:$F,3,FALSE)</f>
        <v>1/1</v>
      </c>
      <c r="I1673" s="6" t="str">
        <f>VLOOKUP(A1673,[1]belterület!$D:$H,5,FALSE)</f>
        <v>felajánlás</v>
      </c>
      <c r="J1673" s="6" t="str">
        <f>VLOOKUP(A1673,[1]belterület!$D:$I,6,FALSE)</f>
        <v>1994.06.16</v>
      </c>
    </row>
    <row r="1674" spans="1:10" x14ac:dyDescent="0.25">
      <c r="A1674" s="4" t="s">
        <v>1195</v>
      </c>
      <c r="B1674" s="5" t="s">
        <v>9</v>
      </c>
      <c r="D1674" s="5" t="str">
        <f>VLOOKUP(A1674,[1]belterület!$J:$M,4,FALSE)</f>
        <v>kivett, kerékpárút</v>
      </c>
      <c r="E1674" s="6" t="str">
        <f>VLOOKUP(A1674,[1]belterület!$J:$N,5,FALSE)</f>
        <v>-</v>
      </c>
      <c r="F1674" s="6" t="str">
        <f>VLOOKUP(A1674,[1]belterület!$J:$O,6,FALSE)</f>
        <v>577</v>
      </c>
      <c r="H1674" s="6" t="str">
        <f>VLOOKUP(A1674,[1]belterület!$D:$F,3,FALSE)</f>
        <v>1/1</v>
      </c>
      <c r="I1674" s="6" t="str">
        <f>VLOOKUP(A1674,[1]belterület!$D:$H,5,FALSE)</f>
        <v>kisajátítás</v>
      </c>
      <c r="J1674" s="6" t="str">
        <f>VLOOKUP(A1674,[1]belterület!$D:$I,6,FALSE)</f>
        <v>1994.11.21</v>
      </c>
    </row>
    <row r="1675" spans="1:10" x14ac:dyDescent="0.25">
      <c r="A1675" s="4" t="s">
        <v>1196</v>
      </c>
      <c r="B1675" s="5" t="s">
        <v>9</v>
      </c>
      <c r="D1675" s="5" t="str">
        <f>VLOOKUP(A1675,[1]belterület!$J:$M,4,FALSE)</f>
        <v>kivett, közterület</v>
      </c>
      <c r="E1675" s="6" t="str">
        <f>VLOOKUP(A1675,[1]belterület!$J:$N,5,FALSE)</f>
        <v>-</v>
      </c>
      <c r="F1675" s="6" t="str">
        <f>VLOOKUP(A1675,[1]belterület!$J:$O,6,FALSE)</f>
        <v>3120</v>
      </c>
      <c r="H1675" s="6" t="str">
        <f>VLOOKUP(A1675,[1]belterület!$D:$F,3,FALSE)</f>
        <v>1/1</v>
      </c>
      <c r="I1675" s="6" t="str">
        <f>VLOOKUP(A1675,[1]belterület!$D:$H,5,FALSE)</f>
        <v>átszállás</v>
      </c>
      <c r="J1675" s="6" t="str">
        <f>VLOOKUP(A1675,[1]belterület!$D:$I,6,FALSE)</f>
        <v>1990.12.18</v>
      </c>
    </row>
    <row r="1676" spans="1:10" x14ac:dyDescent="0.25">
      <c r="A1676" s="4" t="s">
        <v>1197</v>
      </c>
      <c r="B1676" s="5" t="s">
        <v>9</v>
      </c>
      <c r="D1676" s="5" t="str">
        <f>VLOOKUP(A1676,[1]belterület!$J:$M,4,FALSE)</f>
        <v>kivett, közterület</v>
      </c>
      <c r="E1676" s="6" t="str">
        <f>VLOOKUP(A1676,[1]belterület!$J:$N,5,FALSE)</f>
        <v>-</v>
      </c>
      <c r="F1676" s="6" t="str">
        <f>VLOOKUP(A1676,[1]belterület!$J:$O,6,FALSE)</f>
        <v>3134</v>
      </c>
      <c r="H1676" s="6" t="str">
        <f>VLOOKUP(A1676,[1]belterület!$D:$F,3,FALSE)</f>
        <v>1/1</v>
      </c>
      <c r="I1676" s="6" t="str">
        <f>VLOOKUP(A1676,[1]belterület!$D:$H,5,FALSE)</f>
        <v>átszállás</v>
      </c>
      <c r="J1676" s="6" t="str">
        <f>VLOOKUP(A1676,[1]belterület!$D:$I,6,FALSE)</f>
        <v>1990.12.18</v>
      </c>
    </row>
    <row r="1677" spans="1:10" x14ac:dyDescent="0.25">
      <c r="A1677" s="4" t="s">
        <v>1198</v>
      </c>
      <c r="B1677" s="5" t="s">
        <v>9</v>
      </c>
      <c r="D1677" s="5" t="str">
        <f>VLOOKUP(A1677,[1]belterület!$J:$M,4,FALSE)</f>
        <v>kivett, közterület</v>
      </c>
      <c r="E1677" s="6" t="str">
        <f>VLOOKUP(A1677,[1]belterület!$J:$N,5,FALSE)</f>
        <v>-</v>
      </c>
      <c r="F1677" s="6" t="str">
        <f>VLOOKUP(A1677,[1]belterület!$J:$O,6,FALSE)</f>
        <v>347</v>
      </c>
      <c r="H1677" s="6" t="str">
        <f>VLOOKUP(A1677,[1]belterület!$D:$F,3,FALSE)</f>
        <v>1/1</v>
      </c>
      <c r="I1677" s="6" t="str">
        <f>VLOOKUP(A1677,[1]belterület!$D:$H,5,FALSE)</f>
        <v>átszállás</v>
      </c>
      <c r="J1677" s="6" t="str">
        <f>VLOOKUP(A1677,[1]belterület!$D:$I,6,FALSE)</f>
        <v>1990.12.18</v>
      </c>
    </row>
    <row r="1678" spans="1:10" x14ac:dyDescent="0.25">
      <c r="A1678" s="4" t="s">
        <v>1199</v>
      </c>
      <c r="B1678" s="5" t="s">
        <v>9</v>
      </c>
      <c r="D1678" s="5" t="str">
        <f>VLOOKUP(A1678,[1]belterület!$J:$M,4,FALSE)</f>
        <v>kivett, közterület</v>
      </c>
      <c r="E1678" s="6" t="str">
        <f>VLOOKUP(A1678,[1]belterület!$J:$N,5,FALSE)</f>
        <v>-</v>
      </c>
      <c r="F1678" s="6" t="str">
        <f>VLOOKUP(A1678,[1]belterület!$J:$O,6,FALSE)</f>
        <v>844</v>
      </c>
      <c r="H1678" s="6" t="str">
        <f>VLOOKUP(A1678,[1]belterület!$D:$F,3,FALSE)</f>
        <v>1/1</v>
      </c>
      <c r="I1678" s="6" t="str">
        <f>VLOOKUP(A1678,[1]belterület!$D:$H,5,FALSE)</f>
        <v>átszállás</v>
      </c>
      <c r="J1678" s="6" t="str">
        <f>VLOOKUP(A1678,[1]belterület!$D:$I,6,FALSE)</f>
        <v>1990.12.18</v>
      </c>
    </row>
    <row r="1679" spans="1:10" x14ac:dyDescent="0.25">
      <c r="A1679" s="4" t="s">
        <v>1200</v>
      </c>
      <c r="B1679" s="5" t="s">
        <v>9</v>
      </c>
      <c r="D1679" s="5" t="str">
        <f>VLOOKUP(A1679,[1]belterület!$J:$M,4,FALSE)</f>
        <v>kivett, közterület</v>
      </c>
      <c r="E1679" s="6" t="str">
        <f>VLOOKUP(A1679,[1]belterület!$J:$N,5,FALSE)</f>
        <v>-</v>
      </c>
      <c r="F1679" s="6" t="str">
        <f>VLOOKUP(A1679,[1]belterület!$J:$O,6,FALSE)</f>
        <v>4523</v>
      </c>
      <c r="H1679" s="6" t="str">
        <f>VLOOKUP(A1679,[1]belterület!$D:$F,3,FALSE)</f>
        <v>1/1</v>
      </c>
      <c r="I1679" s="6" t="str">
        <f>VLOOKUP(A1679,[1]belterület!$D:$H,5,FALSE)</f>
        <v>átszállás</v>
      </c>
      <c r="J1679" s="6" t="str">
        <f>VLOOKUP(A1679,[1]belterület!$D:$I,6,FALSE)</f>
        <v>1990.12.18</v>
      </c>
    </row>
    <row r="1680" spans="1:10" x14ac:dyDescent="0.25">
      <c r="A1680" s="4" t="s">
        <v>1201</v>
      </c>
      <c r="B1680" s="5" t="s">
        <v>9</v>
      </c>
      <c r="D1680" s="5" t="str">
        <f>VLOOKUP(A1680,[1]belterület!$J:$M,4,FALSE)</f>
        <v>kivett, közút</v>
      </c>
      <c r="E1680" s="6" t="str">
        <f>VLOOKUP(A1680,[1]belterület!$J:$N,5,FALSE)</f>
        <v>-</v>
      </c>
      <c r="F1680" s="6" t="str">
        <f>VLOOKUP(A1680,[1]belterület!$J:$O,6,FALSE)</f>
        <v>317</v>
      </c>
      <c r="H1680" s="6" t="str">
        <f>VLOOKUP(A1680,[1]belterület!$D:$F,3,FALSE)</f>
        <v>1/1</v>
      </c>
      <c r="I1680" s="6" t="str">
        <f>VLOOKUP(A1680,[1]belterület!$D:$H,5,FALSE)</f>
        <v>átszállás</v>
      </c>
      <c r="J1680" s="6" t="str">
        <f>VLOOKUP(A1680,[1]belterület!$D:$I,6,FALSE)</f>
        <v>1990.12.18</v>
      </c>
    </row>
    <row r="1681" spans="1:10" x14ac:dyDescent="0.25">
      <c r="A1681" s="4" t="s">
        <v>1202</v>
      </c>
      <c r="B1681" s="5" t="s">
        <v>9</v>
      </c>
      <c r="D1681" s="5" t="str">
        <f>VLOOKUP(A1681,[1]belterület!$J:$M,4,FALSE)</f>
        <v>kivett, közút</v>
      </c>
      <c r="E1681" s="6" t="str">
        <f>VLOOKUP(A1681,[1]belterület!$J:$N,5,FALSE)</f>
        <v>-</v>
      </c>
      <c r="F1681" s="6" t="str">
        <f>VLOOKUP(A1681,[1]belterület!$J:$O,6,FALSE)</f>
        <v>205</v>
      </c>
      <c r="H1681" s="6" t="str">
        <f>VLOOKUP(A1681,[1]belterület!$D:$F,3,FALSE)</f>
        <v>1/1</v>
      </c>
      <c r="I1681" s="6" t="str">
        <f>VLOOKUP(A1681,[1]belterület!$D:$H,5,FALSE)</f>
        <v>átszállás</v>
      </c>
      <c r="J1681" s="6" t="str">
        <f>VLOOKUP(A1681,[1]belterület!$D:$I,6,FALSE)</f>
        <v>1990.12.18</v>
      </c>
    </row>
    <row r="1682" spans="1:10" x14ac:dyDescent="0.25">
      <c r="A1682" s="4" t="s">
        <v>1203</v>
      </c>
      <c r="B1682" s="5" t="s">
        <v>9</v>
      </c>
      <c r="D1682" s="5" t="str">
        <f>VLOOKUP(A1682,[1]belterület!$J:$M,4,FALSE)</f>
        <v>kivett, közterület</v>
      </c>
      <c r="E1682" s="6" t="str">
        <f>VLOOKUP(A1682,[1]belterület!$J:$N,5,FALSE)</f>
        <v>-</v>
      </c>
      <c r="F1682" s="6" t="str">
        <f>VLOOKUP(A1682,[1]belterület!$J:$O,6,FALSE)</f>
        <v>341</v>
      </c>
      <c r="H1682" s="6" t="str">
        <f>VLOOKUP(A1682,[1]belterület!$D:$F,3,FALSE)</f>
        <v>1/1</v>
      </c>
      <c r="I1682" s="6" t="str">
        <f>VLOOKUP(A1682,[1]belterület!$D:$H,5,FALSE)</f>
        <v>átszállás</v>
      </c>
      <c r="J1682" s="6" t="str">
        <f>VLOOKUP(A1682,[1]belterület!$D:$I,6,FALSE)</f>
        <v>1990.12.18</v>
      </c>
    </row>
    <row r="1683" spans="1:10" x14ac:dyDescent="0.25">
      <c r="A1683" s="4" t="s">
        <v>1204</v>
      </c>
      <c r="B1683" s="5" t="s">
        <v>9</v>
      </c>
      <c r="D1683" s="5" t="str">
        <f>VLOOKUP(A1683,[1]belterület!$J:$M,4,FALSE)</f>
        <v>kivett, közterület</v>
      </c>
      <c r="E1683" s="6" t="str">
        <f>VLOOKUP(A1683,[1]belterület!$J:$N,5,FALSE)</f>
        <v>-</v>
      </c>
      <c r="F1683" s="6" t="str">
        <f>VLOOKUP(A1683,[1]belterület!$J:$O,6,FALSE)</f>
        <v>336</v>
      </c>
      <c r="H1683" s="6" t="str">
        <f>VLOOKUP(A1683,[1]belterület!$D:$F,3,FALSE)</f>
        <v>1/1</v>
      </c>
      <c r="I1683" s="6" t="str">
        <f>VLOOKUP(A1683,[1]belterület!$D:$H,5,FALSE)</f>
        <v>átszállás</v>
      </c>
      <c r="J1683" s="6" t="str">
        <f>VLOOKUP(A1683,[1]belterület!$D:$I,6,FALSE)</f>
        <v>1990.12.18</v>
      </c>
    </row>
    <row r="1684" spans="1:10" x14ac:dyDescent="0.25">
      <c r="A1684" s="4" t="s">
        <v>1205</v>
      </c>
      <c r="B1684" s="5" t="s">
        <v>9</v>
      </c>
      <c r="D1684" s="5" t="str">
        <f>VLOOKUP(A1684,[1]belterület!$J:$M,4,FALSE)</f>
        <v>kivett, közterület</v>
      </c>
      <c r="E1684" s="6" t="str">
        <f>VLOOKUP(A1684,[1]belterület!$J:$N,5,FALSE)</f>
        <v>-</v>
      </c>
      <c r="F1684" s="6" t="str">
        <f>VLOOKUP(A1684,[1]belterület!$J:$O,6,FALSE)</f>
        <v>208</v>
      </c>
      <c r="H1684" s="6" t="str">
        <f>VLOOKUP(A1684,[1]belterület!$D:$F,3,FALSE)</f>
        <v>1/1</v>
      </c>
      <c r="I1684" s="6" t="str">
        <f>VLOOKUP(A1684,[1]belterület!$D:$H,5,FALSE)</f>
        <v>átszállás</v>
      </c>
      <c r="J1684" s="6" t="str">
        <f>VLOOKUP(A1684,[1]belterület!$D:$I,6,FALSE)</f>
        <v>1990.12.18</v>
      </c>
    </row>
    <row r="1685" spans="1:10" x14ac:dyDescent="0.25">
      <c r="A1685" s="4" t="s">
        <v>1206</v>
      </c>
      <c r="B1685" s="5" t="s">
        <v>9</v>
      </c>
      <c r="D1685" s="5" t="str">
        <f>VLOOKUP(A1685,[1]belterület!$J:$M,4,FALSE)</f>
        <v>kivett, közterület</v>
      </c>
      <c r="E1685" s="6" t="str">
        <f>VLOOKUP(A1685,[1]belterület!$J:$N,5,FALSE)</f>
        <v>-</v>
      </c>
      <c r="F1685" s="6" t="str">
        <f>VLOOKUP(A1685,[1]belterület!$J:$O,6,FALSE)</f>
        <v>202</v>
      </c>
      <c r="H1685" s="6" t="str">
        <f>VLOOKUP(A1685,[1]belterület!$D:$F,3,FALSE)</f>
        <v>1/1</v>
      </c>
      <c r="I1685" s="6" t="str">
        <f>VLOOKUP(A1685,[1]belterület!$D:$H,5,FALSE)</f>
        <v>átszállás</v>
      </c>
      <c r="J1685" s="6" t="str">
        <f>VLOOKUP(A1685,[1]belterület!$D:$I,6,FALSE)</f>
        <v>1990.12.18</v>
      </c>
    </row>
    <row r="1686" spans="1:10" x14ac:dyDescent="0.25">
      <c r="A1686" s="4" t="s">
        <v>1207</v>
      </c>
      <c r="B1686" s="5" t="s">
        <v>9</v>
      </c>
      <c r="D1686" s="5" t="str">
        <f>VLOOKUP(A1686,[1]belterület!$J:$M,4,FALSE)</f>
        <v>kivett, közterület</v>
      </c>
      <c r="E1686" s="6" t="str">
        <f>VLOOKUP(A1686,[1]belterület!$J:$N,5,FALSE)</f>
        <v>-</v>
      </c>
      <c r="F1686" s="6" t="str">
        <f>VLOOKUP(A1686,[1]belterület!$J:$O,6,FALSE)</f>
        <v>1656</v>
      </c>
      <c r="H1686" s="6" t="str">
        <f>VLOOKUP(A1686,[1]belterület!$D:$F,3,FALSE)</f>
        <v>1/1</v>
      </c>
      <c r="I1686" s="6" t="str">
        <f>VLOOKUP(A1686,[1]belterület!$D:$H,5,FALSE)</f>
        <v>átszállás</v>
      </c>
      <c r="J1686" s="6" t="str">
        <f>VLOOKUP(A1686,[1]belterület!$D:$I,6,FALSE)</f>
        <v>1990.12.18</v>
      </c>
    </row>
    <row r="1687" spans="1:10" x14ac:dyDescent="0.25">
      <c r="A1687" s="4" t="s">
        <v>1208</v>
      </c>
      <c r="B1687" s="5" t="s">
        <v>9</v>
      </c>
      <c r="D1687" s="5" t="str">
        <f>VLOOKUP(A1687,[1]belterület!$J:$M,4,FALSE)</f>
        <v>kivett, közterület</v>
      </c>
      <c r="E1687" s="6" t="str">
        <f>VLOOKUP(A1687,[1]belterület!$J:$N,5,FALSE)</f>
        <v>-</v>
      </c>
      <c r="F1687" s="6" t="str">
        <f>VLOOKUP(A1687,[1]belterület!$J:$O,6,FALSE)</f>
        <v>1124</v>
      </c>
      <c r="H1687" s="6" t="str">
        <f>VLOOKUP(A1687,[1]belterület!$D:$F,3,FALSE)</f>
        <v>1/1</v>
      </c>
      <c r="I1687" s="6" t="str">
        <f>VLOOKUP(A1687,[1]belterület!$D:$H,5,FALSE)</f>
        <v>átszállás</v>
      </c>
      <c r="J1687" s="6" t="str">
        <f>VLOOKUP(A1687,[1]belterület!$D:$I,6,FALSE)</f>
        <v>1990.12.18</v>
      </c>
    </row>
    <row r="1688" spans="1:10" x14ac:dyDescent="0.25">
      <c r="A1688" s="4" t="s">
        <v>1209</v>
      </c>
      <c r="B1688" s="5" t="s">
        <v>9</v>
      </c>
      <c r="D1688" s="5" t="str">
        <f>VLOOKUP(A1688,[1]belterület!$J:$M,4,FALSE)</f>
        <v>kivett, közterület</v>
      </c>
      <c r="E1688" s="6" t="str">
        <f>VLOOKUP(A1688,[1]belterület!$J:$N,5,FALSE)</f>
        <v>-</v>
      </c>
      <c r="F1688" s="6" t="str">
        <f>VLOOKUP(A1688,[1]belterület!$J:$O,6,FALSE)</f>
        <v>209</v>
      </c>
      <c r="H1688" s="6" t="str">
        <f>VLOOKUP(A1688,[1]belterület!$D:$F,3,FALSE)</f>
        <v>1/1</v>
      </c>
      <c r="I1688" s="6" t="str">
        <f>VLOOKUP(A1688,[1]belterület!$D:$H,5,FALSE)</f>
        <v>átszállás</v>
      </c>
      <c r="J1688" s="6" t="str">
        <f>VLOOKUP(A1688,[1]belterület!$D:$I,6,FALSE)</f>
        <v>1990.12.18</v>
      </c>
    </row>
    <row r="1689" spans="1:10" x14ac:dyDescent="0.25">
      <c r="A1689" s="4" t="s">
        <v>1210</v>
      </c>
      <c r="B1689" s="5" t="s">
        <v>9</v>
      </c>
      <c r="D1689" s="5" t="str">
        <f>VLOOKUP(A1689,[1]belterület!$J:$M,4,FALSE)</f>
        <v>kivett, közterület</v>
      </c>
      <c r="E1689" s="6" t="str">
        <f>VLOOKUP(A1689,[1]belterület!$J:$N,5,FALSE)</f>
        <v>-</v>
      </c>
      <c r="F1689" s="6" t="str">
        <f>VLOOKUP(A1689,[1]belterület!$J:$O,6,FALSE)</f>
        <v>4954</v>
      </c>
      <c r="H1689" s="6" t="str">
        <f>VLOOKUP(A1689,[1]belterület!$D:$F,3,FALSE)</f>
        <v>1/1</v>
      </c>
      <c r="I1689" s="6" t="str">
        <f>VLOOKUP(A1689,[1]belterület!$D:$H,5,FALSE)</f>
        <v>átszállás</v>
      </c>
      <c r="J1689" s="6" t="str">
        <f>VLOOKUP(A1689,[1]belterület!$D:$I,6,FALSE)</f>
        <v>1990.12.18</v>
      </c>
    </row>
    <row r="1690" spans="1:10" x14ac:dyDescent="0.25">
      <c r="A1690" s="4" t="s">
        <v>1211</v>
      </c>
      <c r="B1690" s="5" t="s">
        <v>9</v>
      </c>
      <c r="D1690" s="5" t="str">
        <f>VLOOKUP(A1690,[1]belterület!$J:$M,4,FALSE)</f>
        <v>kivett, út</v>
      </c>
      <c r="E1690" s="6" t="str">
        <f>VLOOKUP(A1690,[1]belterület!$J:$N,5,FALSE)</f>
        <v>-</v>
      </c>
      <c r="F1690" s="6" t="str">
        <f>VLOOKUP(A1690,[1]belterület!$J:$O,6,FALSE)</f>
        <v>388</v>
      </c>
      <c r="H1690" s="6" t="str">
        <f>VLOOKUP(A1690,[1]belterület!$D:$F,3,FALSE)</f>
        <v>1/1</v>
      </c>
      <c r="I1690" s="6" t="str">
        <f>VLOOKUP(A1690,[1]belterület!$D:$H,5,FALSE)</f>
        <v>adásvétel</v>
      </c>
      <c r="J1690" s="6" t="str">
        <f>VLOOKUP(A1690,[1]belterület!$D:$I,6,FALSE)</f>
        <v>1995.03.30</v>
      </c>
    </row>
    <row r="1691" spans="1:10" x14ac:dyDescent="0.25">
      <c r="A1691" s="4" t="s">
        <v>2689</v>
      </c>
      <c r="B1691" s="5" t="s">
        <v>9</v>
      </c>
      <c r="D1691" s="5" t="s">
        <v>76</v>
      </c>
      <c r="F1691" s="6">
        <v>1273</v>
      </c>
      <c r="H1691" s="12" t="s">
        <v>14</v>
      </c>
      <c r="I1691" s="6" t="s">
        <v>161</v>
      </c>
      <c r="J1691" s="13">
        <v>43168</v>
      </c>
    </row>
    <row r="1692" spans="1:10" x14ac:dyDescent="0.25">
      <c r="A1692" s="4" t="s">
        <v>2690</v>
      </c>
      <c r="B1692" s="5" t="s">
        <v>9</v>
      </c>
      <c r="D1692" s="5" t="s">
        <v>76</v>
      </c>
      <c r="F1692" s="6">
        <v>332</v>
      </c>
      <c r="H1692" s="12" t="s">
        <v>14</v>
      </c>
      <c r="I1692" s="6" t="s">
        <v>161</v>
      </c>
      <c r="J1692" s="13">
        <v>43168</v>
      </c>
    </row>
    <row r="1693" spans="1:10" x14ac:dyDescent="0.25">
      <c r="A1693" s="4" t="s">
        <v>1212</v>
      </c>
      <c r="B1693" s="5" t="s">
        <v>9</v>
      </c>
      <c r="D1693" s="5" t="str">
        <f>VLOOKUP(A1693,[1]belterület!$J:$M,4,FALSE)</f>
        <v>kivett, helyi közút</v>
      </c>
      <c r="E1693" s="6" t="str">
        <f>VLOOKUP(A1693,[1]belterület!$J:$N,5,FALSE)</f>
        <v>-</v>
      </c>
      <c r="F1693" s="6" t="str">
        <f>VLOOKUP(A1693,[1]belterület!$J:$O,6,FALSE)</f>
        <v>6212</v>
      </c>
      <c r="H1693" s="6" t="str">
        <f>VLOOKUP(A1693,[1]belterület!$D:$F,3,FALSE)</f>
        <v>1/1</v>
      </c>
      <c r="I1693" s="6" t="str">
        <f>VLOOKUP(A1693,[1]belterület!$D:$H,5,FALSE)</f>
        <v>átadás</v>
      </c>
      <c r="J1693" s="6" t="str">
        <f>VLOOKUP(A1693,[1]belterület!$D:$I,6,FALSE)</f>
        <v>2010.11.29</v>
      </c>
    </row>
    <row r="1694" spans="1:10" x14ac:dyDescent="0.25">
      <c r="A1694" s="4" t="s">
        <v>1213</v>
      </c>
      <c r="B1694" s="5" t="s">
        <v>9</v>
      </c>
      <c r="D1694" s="5" t="str">
        <f>VLOOKUP(A1694,[1]belterület!$J:$M,4,FALSE)</f>
        <v>kivett, helyi közút</v>
      </c>
      <c r="E1694" s="6" t="str">
        <f>VLOOKUP(A1694,[1]belterület!$J:$N,5,FALSE)</f>
        <v>-</v>
      </c>
      <c r="F1694" s="6" t="str">
        <f>VLOOKUP(A1694,[1]belterület!$J:$O,6,FALSE)</f>
        <v>4984</v>
      </c>
      <c r="H1694" s="6" t="str">
        <f>VLOOKUP(A1694,[1]belterület!$D:$F,3,FALSE)</f>
        <v>1/1</v>
      </c>
      <c r="I1694" s="6" t="str">
        <f>VLOOKUP(A1694,[1]belterület!$D:$H,5,FALSE)</f>
        <v>átadás</v>
      </c>
      <c r="J1694" s="6" t="str">
        <f>VLOOKUP(A1694,[1]belterület!$D:$I,6,FALSE)</f>
        <v>2010.11.29</v>
      </c>
    </row>
    <row r="1695" spans="1:10" x14ac:dyDescent="0.25">
      <c r="A1695" s="4" t="s">
        <v>1214</v>
      </c>
      <c r="B1695" s="5" t="s">
        <v>9</v>
      </c>
      <c r="D1695" s="5" t="str">
        <f>VLOOKUP(A1695,[1]belterület!$J:$M,4,FALSE)</f>
        <v>kivett, helyi közút</v>
      </c>
      <c r="E1695" s="6" t="str">
        <f>VLOOKUP(A1695,[1]belterület!$J:$N,5,FALSE)</f>
        <v>-</v>
      </c>
      <c r="F1695" s="6" t="str">
        <f>VLOOKUP(A1695,[1]belterület!$J:$O,6,FALSE)</f>
        <v>6342</v>
      </c>
      <c r="H1695" s="6" t="str">
        <f>VLOOKUP(A1695,[1]belterület!$D:$F,3,FALSE)</f>
        <v>1/1</v>
      </c>
      <c r="I1695" s="6" t="str">
        <f>VLOOKUP(A1695,[1]belterület!$D:$H,5,FALSE)</f>
        <v>átadás</v>
      </c>
      <c r="J1695" s="6" t="str">
        <f>VLOOKUP(A1695,[1]belterület!$D:$I,6,FALSE)</f>
        <v>2010.11.29</v>
      </c>
    </row>
    <row r="1696" spans="1:10" x14ac:dyDescent="0.25">
      <c r="A1696" s="4" t="s">
        <v>1215</v>
      </c>
      <c r="B1696" s="5" t="s">
        <v>9</v>
      </c>
      <c r="D1696" s="5" t="str">
        <f>VLOOKUP(A1696,[1]belterület!$J:$M,4,FALSE)</f>
        <v>kivett, helyi közút</v>
      </c>
      <c r="E1696" s="6" t="str">
        <f>VLOOKUP(A1696,[1]belterület!$J:$N,5,FALSE)</f>
        <v>-</v>
      </c>
      <c r="F1696" s="6" t="str">
        <f>VLOOKUP(A1696,[1]belterület!$J:$O,6,FALSE)</f>
        <v>5340</v>
      </c>
      <c r="H1696" s="6" t="str">
        <f>VLOOKUP(A1696,[1]belterület!$D:$F,3,FALSE)</f>
        <v>1/1</v>
      </c>
      <c r="I1696" s="6" t="str">
        <f>VLOOKUP(A1696,[1]belterület!$D:$H,5,FALSE)</f>
        <v>átadás</v>
      </c>
      <c r="J1696" s="6" t="str">
        <f>VLOOKUP(A1696,[1]belterület!$D:$I,6,FALSE)</f>
        <v>2010.11.29</v>
      </c>
    </row>
    <row r="1697" spans="1:10" x14ac:dyDescent="0.25">
      <c r="A1697" s="4" t="s">
        <v>1216</v>
      </c>
      <c r="B1697" s="5" t="s">
        <v>9</v>
      </c>
      <c r="D1697" s="5" t="str">
        <f>VLOOKUP(A1697,[1]belterület!$J:$M,4,FALSE)</f>
        <v>kivett, helyi közút</v>
      </c>
      <c r="E1697" s="6" t="str">
        <f>VLOOKUP(A1697,[1]belterület!$J:$N,5,FALSE)</f>
        <v>1</v>
      </c>
      <c r="F1697" s="6" t="str">
        <f>VLOOKUP(A1697,[1]belterület!$J:$O,6,FALSE)</f>
        <v>8586</v>
      </c>
      <c r="H1697" s="6" t="str">
        <f>VLOOKUP(A1697,[1]belterület!$D:$F,3,FALSE)</f>
        <v>1/1</v>
      </c>
      <c r="I1697" s="6" t="str">
        <f>VLOOKUP(A1697,[1]belterület!$D:$H,5,FALSE)</f>
        <v>átadás</v>
      </c>
      <c r="J1697" s="6" t="str">
        <f>VLOOKUP(A1697,[1]belterület!$D:$I,6,FALSE)</f>
        <v>2010.11.29</v>
      </c>
    </row>
    <row r="1698" spans="1:10" x14ac:dyDescent="0.25">
      <c r="A1698" s="4" t="s">
        <v>1217</v>
      </c>
      <c r="B1698" s="5" t="s">
        <v>9</v>
      </c>
      <c r="D1698" s="5" t="str">
        <f>VLOOKUP(A1698,[1]belterület!$J:$M,4,FALSE)</f>
        <v>kivett, helyi közút</v>
      </c>
      <c r="E1698" s="6" t="str">
        <f>VLOOKUP(A1698,[1]belterület!$J:$N,5,FALSE)</f>
        <v>-</v>
      </c>
      <c r="F1698" s="6" t="str">
        <f>VLOOKUP(A1698,[1]belterület!$J:$O,6,FALSE)</f>
        <v>3275</v>
      </c>
      <c r="H1698" s="6" t="str">
        <f>VLOOKUP(A1698,[1]belterület!$D:$F,3,FALSE)</f>
        <v>1/1</v>
      </c>
      <c r="I1698" s="6" t="str">
        <f>VLOOKUP(A1698,[1]belterület!$D:$H,5,FALSE)</f>
        <v>átadás</v>
      </c>
      <c r="J1698" s="6" t="str">
        <f>VLOOKUP(A1698,[1]belterület!$D:$I,6,FALSE)</f>
        <v>2010.11.29</v>
      </c>
    </row>
    <row r="1699" spans="1:10" x14ac:dyDescent="0.25">
      <c r="A1699" s="4" t="s">
        <v>1218</v>
      </c>
      <c r="B1699" s="5" t="s">
        <v>9</v>
      </c>
      <c r="D1699" s="5" t="str">
        <f>VLOOKUP(A1699,[1]belterület!$J:$M,4,FALSE)</f>
        <v>kivett, helyi közút</v>
      </c>
      <c r="E1699" s="6" t="str">
        <f>VLOOKUP(A1699,[1]belterület!$J:$N,5,FALSE)</f>
        <v>-</v>
      </c>
      <c r="F1699" s="6" t="str">
        <f>VLOOKUP(A1699,[1]belterület!$J:$O,6,FALSE)</f>
        <v>1707</v>
      </c>
      <c r="H1699" s="6" t="str">
        <f>VLOOKUP(A1699,[1]belterület!$D:$F,3,FALSE)</f>
        <v>1/1</v>
      </c>
      <c r="I1699" s="6" t="str">
        <f>VLOOKUP(A1699,[1]belterület!$D:$H,5,FALSE)</f>
        <v>átadás</v>
      </c>
      <c r="J1699" s="6" t="str">
        <f>VLOOKUP(A1699,[1]belterület!$D:$I,6,FALSE)</f>
        <v>2010.11.29</v>
      </c>
    </row>
    <row r="1700" spans="1:10" x14ac:dyDescent="0.25">
      <c r="A1700" s="18" t="s">
        <v>1219</v>
      </c>
      <c r="B1700" s="5" t="s">
        <v>9</v>
      </c>
      <c r="D1700" s="5" t="s">
        <v>160</v>
      </c>
      <c r="F1700" s="6">
        <v>156</v>
      </c>
      <c r="H1700" s="12" t="s">
        <v>14</v>
      </c>
      <c r="I1700" s="6" t="s">
        <v>987</v>
      </c>
      <c r="J1700" s="13">
        <v>38587</v>
      </c>
    </row>
    <row r="1701" spans="1:10" x14ac:dyDescent="0.25">
      <c r="A1701" s="4" t="s">
        <v>1220</v>
      </c>
      <c r="B1701" s="5" t="s">
        <v>9</v>
      </c>
      <c r="D1701" s="5" t="str">
        <f>VLOOKUP(A1701,[1]belterület!$J:$M,4,FALSE)</f>
        <v>kivett, árok</v>
      </c>
      <c r="E1701" s="6" t="str">
        <f>VLOOKUP(A1701,[1]belterület!$J:$N,5,FALSE)</f>
        <v>-</v>
      </c>
      <c r="F1701" s="6" t="str">
        <f>VLOOKUP(A1701,[1]belterület!$J:$O,6,FALSE)</f>
        <v>930</v>
      </c>
      <c r="H1701" s="6" t="str">
        <f>VLOOKUP(A1701,[1]belterület!$D:$F,3,FALSE)</f>
        <v>1/1</v>
      </c>
      <c r="I1701" s="6" t="str">
        <f>VLOOKUP(A1701,[1]belterület!$D:$H,5,FALSE)</f>
        <v>adásvétel</v>
      </c>
      <c r="J1701" s="6" t="str">
        <f>VLOOKUP(A1701,[1]belterület!$D:$I,6,FALSE)</f>
        <v>2001.(1999.11.17</v>
      </c>
    </row>
    <row r="1702" spans="1:10" x14ac:dyDescent="0.25">
      <c r="A1702" s="4" t="s">
        <v>1221</v>
      </c>
      <c r="B1702" s="5" t="s">
        <v>9</v>
      </c>
      <c r="D1702" s="5" t="str">
        <f>VLOOKUP(A1702,[1]belterület!$J:$M,4,FALSE)</f>
        <v>kivett, árok</v>
      </c>
      <c r="E1702" s="6" t="str">
        <f>VLOOKUP(A1702,[1]belterület!$J:$N,5,FALSE)</f>
        <v>-</v>
      </c>
      <c r="F1702" s="6" t="str">
        <f>VLOOKUP(A1702,[1]belterület!$J:$O,6,FALSE)</f>
        <v>281</v>
      </c>
      <c r="H1702" s="6" t="str">
        <f>VLOOKUP(A1702,[1]belterület!$D:$F,3,FALSE)</f>
        <v>1/1</v>
      </c>
      <c r="I1702" s="6" t="str">
        <f>VLOOKUP(A1702,[1]belterület!$D:$H,5,FALSE)</f>
        <v>átszállás</v>
      </c>
      <c r="J1702" s="6" t="str">
        <f>VLOOKUP(A1702,[1]belterület!$D:$I,6,FALSE)</f>
        <v>1990.12.18</v>
      </c>
    </row>
    <row r="1703" spans="1:10" x14ac:dyDescent="0.25">
      <c r="A1703" s="4" t="s">
        <v>1222</v>
      </c>
      <c r="B1703" s="5" t="s">
        <v>9</v>
      </c>
      <c r="D1703" s="5" t="str">
        <f>VLOOKUP(A1703,[1]belterület!$J:$M,4,FALSE)</f>
        <v>kivett, árok</v>
      </c>
      <c r="E1703" s="6" t="str">
        <f>VLOOKUP(A1703,[1]belterület!$J:$N,5,FALSE)</f>
        <v>-</v>
      </c>
      <c r="F1703" s="6" t="str">
        <f>VLOOKUP(A1703,[1]belterület!$J:$O,6,FALSE)</f>
        <v>210</v>
      </c>
      <c r="H1703" s="6" t="str">
        <f>VLOOKUP(A1703,[1]belterület!$D:$F,3,FALSE)</f>
        <v>1/1</v>
      </c>
      <c r="I1703" s="6" t="str">
        <f>VLOOKUP(A1703,[1]belterület!$D:$H,5,FALSE)</f>
        <v>átszállás</v>
      </c>
      <c r="J1703" s="6" t="str">
        <f>VLOOKUP(A1703,[1]belterület!$D:$I,6,FALSE)</f>
        <v>1990.12.18</v>
      </c>
    </row>
    <row r="1704" spans="1:10" x14ac:dyDescent="0.25">
      <c r="A1704" s="4" t="s">
        <v>1223</v>
      </c>
      <c r="B1704" s="5" t="s">
        <v>9</v>
      </c>
      <c r="D1704" s="5" t="str">
        <f>VLOOKUP(A1704,[1]belterület!$J:$M,4,FALSE)</f>
        <v>kivett, közút</v>
      </c>
      <c r="E1704" s="6" t="str">
        <f>VLOOKUP(A1704,[1]belterület!$J:$N,5,FALSE)</f>
        <v>-</v>
      </c>
      <c r="F1704" s="6" t="str">
        <f>VLOOKUP(A1704,[1]belterület!$J:$O,6,FALSE)</f>
        <v>253</v>
      </c>
      <c r="H1704" s="6" t="str">
        <f>VLOOKUP(A1704,[1]belterület!$D:$F,3,FALSE)</f>
        <v>1/1</v>
      </c>
      <c r="I1704" s="6" t="str">
        <f>VLOOKUP(A1704,[1]belterület!$D:$H,5,FALSE)</f>
        <v>átszállás</v>
      </c>
      <c r="J1704" s="6" t="str">
        <f>VLOOKUP(A1704,[1]belterület!$D:$I,6,FALSE)</f>
        <v>1990.12.18</v>
      </c>
    </row>
    <row r="1705" spans="1:10" x14ac:dyDescent="0.25">
      <c r="A1705" s="4" t="s">
        <v>1224</v>
      </c>
      <c r="B1705" s="5" t="s">
        <v>9</v>
      </c>
      <c r="D1705" s="5" t="str">
        <f>VLOOKUP(A1705,[1]belterület!$J:$M,4,FALSE)</f>
        <v>kivett, közterület</v>
      </c>
      <c r="E1705" s="6" t="str">
        <f>VLOOKUP(A1705,[1]belterület!$J:$N,5,FALSE)</f>
        <v>-</v>
      </c>
      <c r="F1705" s="6" t="str">
        <f>VLOOKUP(A1705,[1]belterület!$J:$O,6,FALSE)</f>
        <v>2874</v>
      </c>
      <c r="H1705" s="6" t="str">
        <f>VLOOKUP(A1705,[1]belterület!$D:$F,3,FALSE)</f>
        <v>1/1</v>
      </c>
      <c r="I1705" s="6" t="str">
        <f>VLOOKUP(A1705,[1]belterület!$D:$H,5,FALSE)</f>
        <v>átszállás</v>
      </c>
      <c r="J1705" s="6" t="str">
        <f>VLOOKUP(A1705,[1]belterület!$D:$I,6,FALSE)</f>
        <v>1990.12.18</v>
      </c>
    </row>
    <row r="1706" spans="1:10" x14ac:dyDescent="0.25">
      <c r="A1706" s="4" t="s">
        <v>1225</v>
      </c>
      <c r="B1706" s="5" t="s">
        <v>9</v>
      </c>
      <c r="D1706" s="5" t="str">
        <f>VLOOKUP(A1706,[1]belterület!$J:$M,4,FALSE)</f>
        <v>kivett, közterület</v>
      </c>
      <c r="E1706" s="6" t="str">
        <f>VLOOKUP(A1706,[1]belterület!$J:$N,5,FALSE)</f>
        <v>-</v>
      </c>
      <c r="F1706" s="6" t="str">
        <f>VLOOKUP(A1706,[1]belterület!$J:$O,6,FALSE)</f>
        <v>8457</v>
      </c>
      <c r="H1706" s="6" t="str">
        <f>VLOOKUP(A1706,[1]belterület!$D:$F,3,FALSE)</f>
        <v>1/1</v>
      </c>
      <c r="I1706" s="6" t="str">
        <f>VLOOKUP(A1706,[1]belterület!$D:$H,5,FALSE)</f>
        <v>átszállás</v>
      </c>
      <c r="J1706" s="6" t="str">
        <f>VLOOKUP(A1706,[1]belterület!$D:$I,6,FALSE)</f>
        <v>1993.09.22</v>
      </c>
    </row>
    <row r="1707" spans="1:10" x14ac:dyDescent="0.25">
      <c r="A1707" s="4" t="s">
        <v>1226</v>
      </c>
      <c r="B1707" s="5" t="s">
        <v>9</v>
      </c>
      <c r="D1707" s="5" t="str">
        <f>VLOOKUP(A1707,[1]belterület!$J:$M,4,FALSE)</f>
        <v>kivett, közút</v>
      </c>
      <c r="E1707" s="6" t="str">
        <f>VLOOKUP(A1707,[1]belterület!$J:$N,5,FALSE)</f>
        <v>-</v>
      </c>
      <c r="F1707" s="6" t="str">
        <f>VLOOKUP(A1707,[1]belterület!$J:$O,6,FALSE)</f>
        <v>2351</v>
      </c>
      <c r="H1707" s="6" t="str">
        <f>VLOOKUP(A1707,[1]belterület!$D:$F,3,FALSE)</f>
        <v>1/1</v>
      </c>
      <c r="I1707" s="6" t="str">
        <f>VLOOKUP(A1707,[1]belterület!$D:$H,5,FALSE)</f>
        <v>átszállás</v>
      </c>
      <c r="J1707" s="6" t="str">
        <f>VLOOKUP(A1707,[1]belterület!$D:$I,6,FALSE)</f>
        <v>1990.12.18</v>
      </c>
    </row>
    <row r="1708" spans="1:10" x14ac:dyDescent="0.25">
      <c r="A1708" s="4" t="s">
        <v>1227</v>
      </c>
      <c r="B1708" s="5" t="s">
        <v>9</v>
      </c>
      <c r="D1708" s="5" t="str">
        <f>VLOOKUP(A1708,[1]belterület!$J:$M,4,FALSE)</f>
        <v>kivett, közút</v>
      </c>
      <c r="E1708" s="6" t="str">
        <f>VLOOKUP(A1708,[1]belterület!$J:$N,5,FALSE)</f>
        <v>-</v>
      </c>
      <c r="F1708" s="6" t="str">
        <f>VLOOKUP(A1708,[1]belterület!$J:$O,6,FALSE)</f>
        <v>1014</v>
      </c>
      <c r="H1708" s="6" t="str">
        <f>VLOOKUP(A1708,[1]belterület!$D:$F,3,FALSE)</f>
        <v>1/1</v>
      </c>
      <c r="I1708" s="6" t="str">
        <f>VLOOKUP(A1708,[1]belterület!$D:$H,5,FALSE)</f>
        <v>átszállás</v>
      </c>
      <c r="J1708" s="6" t="str">
        <f>VLOOKUP(A1708,[1]belterület!$D:$I,6,FALSE)</f>
        <v>1990.12.18</v>
      </c>
    </row>
    <row r="1709" spans="1:10" x14ac:dyDescent="0.25">
      <c r="A1709" s="4" t="s">
        <v>1228</v>
      </c>
      <c r="B1709" s="5" t="s">
        <v>9</v>
      </c>
      <c r="D1709" s="5" t="str">
        <f>VLOOKUP(A1709,[1]belterület!$J:$M,4,FALSE)</f>
        <v>kivett, közterület</v>
      </c>
      <c r="E1709" s="6" t="str">
        <f>VLOOKUP(A1709,[1]belterület!$J:$N,5,FALSE)</f>
        <v>-</v>
      </c>
      <c r="F1709" s="6" t="str">
        <f>VLOOKUP(A1709,[1]belterület!$J:$O,6,FALSE)</f>
        <v>1080</v>
      </c>
      <c r="H1709" s="6" t="str">
        <f>VLOOKUP(A1709,[1]belterület!$D:$F,3,FALSE)</f>
        <v>1/1</v>
      </c>
      <c r="I1709" s="6" t="str">
        <f>VLOOKUP(A1709,[1]belterület!$D:$H,5,FALSE)</f>
        <v>átszállás</v>
      </c>
      <c r="J1709" s="6" t="str">
        <f>VLOOKUP(A1709,[1]belterület!$D:$I,6,FALSE)</f>
        <v>1990.12.18</v>
      </c>
    </row>
    <row r="1710" spans="1:10" x14ac:dyDescent="0.25">
      <c r="A1710" s="4" t="s">
        <v>1229</v>
      </c>
      <c r="B1710" s="5" t="s">
        <v>9</v>
      </c>
      <c r="D1710" s="5" t="str">
        <f>VLOOKUP(A1710,[1]belterület!$J:$M,4,FALSE)</f>
        <v>kivett, árok</v>
      </c>
      <c r="E1710" s="6" t="str">
        <f>VLOOKUP(A1710,[1]belterület!$J:$N,5,FALSE)</f>
        <v>-</v>
      </c>
      <c r="F1710" s="6" t="str">
        <f>VLOOKUP(A1710,[1]belterület!$J:$O,6,FALSE)</f>
        <v>409</v>
      </c>
      <c r="H1710" s="6" t="str">
        <f>VLOOKUP(A1710,[1]belterület!$D:$F,3,FALSE)</f>
        <v>1/1</v>
      </c>
      <c r="I1710" s="6" t="str">
        <f>VLOOKUP(A1710,[1]belterület!$D:$H,5,FALSE)</f>
        <v>átszállás</v>
      </c>
      <c r="J1710" s="6" t="str">
        <f>VLOOKUP(A1710,[1]belterület!$D:$I,6,FALSE)</f>
        <v>1990.12.18</v>
      </c>
    </row>
    <row r="1711" spans="1:10" x14ac:dyDescent="0.25">
      <c r="A1711" s="4" t="s">
        <v>1230</v>
      </c>
      <c r="B1711" s="5" t="s">
        <v>9</v>
      </c>
      <c r="D1711" s="5" t="str">
        <f>VLOOKUP(A1711,[1]belterület!$J:$M,4,FALSE)</f>
        <v>kivett, út, árok</v>
      </c>
      <c r="E1711" s="6" t="str">
        <f>VLOOKUP(A1711,[1]belterület!$J:$N,5,FALSE)</f>
        <v>1</v>
      </c>
      <c r="F1711" s="6" t="str">
        <f>VLOOKUP(A1711,[1]belterület!$J:$O,6,FALSE)</f>
        <v>0219</v>
      </c>
      <c r="H1711" s="6" t="str">
        <f>VLOOKUP(A1711,[1]belterület!$D:$F,3,FALSE)</f>
        <v>1/1</v>
      </c>
      <c r="I1711" s="6" t="str">
        <f>VLOOKUP(A1711,[1]belterület!$D:$H,5,FALSE)</f>
        <v>átszállás</v>
      </c>
      <c r="J1711" s="6" t="str">
        <f>VLOOKUP(A1711,[1]belterület!$D:$I,6,FALSE)</f>
        <v>1990.12.18</v>
      </c>
    </row>
    <row r="1712" spans="1:10" x14ac:dyDescent="0.25">
      <c r="A1712" s="4" t="s">
        <v>1231</v>
      </c>
      <c r="B1712" s="5" t="s">
        <v>9</v>
      </c>
      <c r="D1712" s="5" t="str">
        <f>VLOOKUP(A1712,[1]belterület!$J:$M,4,FALSE)</f>
        <v>kivett, közterület</v>
      </c>
      <c r="E1712" s="6" t="str">
        <f>VLOOKUP(A1712,[1]belterület!$J:$N,5,FALSE)</f>
        <v>-</v>
      </c>
      <c r="F1712" s="6" t="str">
        <f>VLOOKUP(A1712,[1]belterület!$J:$O,6,FALSE)</f>
        <v>1356</v>
      </c>
      <c r="H1712" s="6" t="str">
        <f>VLOOKUP(A1712,[1]belterület!$D:$F,3,FALSE)</f>
        <v>1/1</v>
      </c>
      <c r="I1712" s="6" t="str">
        <f>VLOOKUP(A1712,[1]belterület!$D:$H,5,FALSE)</f>
        <v>átszállás</v>
      </c>
      <c r="J1712" s="6" t="str">
        <f>VLOOKUP(A1712,[1]belterület!$D:$I,6,FALSE)</f>
        <v>1990.12.18</v>
      </c>
    </row>
    <row r="1713" spans="1:10" x14ac:dyDescent="0.25">
      <c r="A1713" s="4" t="s">
        <v>1232</v>
      </c>
      <c r="B1713" s="5" t="s">
        <v>9</v>
      </c>
      <c r="D1713" s="5" t="str">
        <f>VLOOKUP(A1713,[1]belterület!$J:$M,4,FALSE)</f>
        <v>kivett, árok</v>
      </c>
      <c r="E1713" s="6" t="str">
        <f>VLOOKUP(A1713,[1]belterület!$J:$N,5,FALSE)</f>
        <v>-</v>
      </c>
      <c r="F1713" s="6" t="str">
        <f>VLOOKUP(A1713,[1]belterület!$J:$O,6,FALSE)</f>
        <v>178</v>
      </c>
      <c r="H1713" s="6" t="str">
        <f>VLOOKUP(A1713,[1]belterület!$D:$F,3,FALSE)</f>
        <v>1/1</v>
      </c>
      <c r="I1713" s="6" t="str">
        <f>VLOOKUP(A1713,[1]belterület!$D:$H,5,FALSE)</f>
        <v>átszállás</v>
      </c>
      <c r="J1713" s="6" t="str">
        <f>VLOOKUP(A1713,[1]belterület!$D:$I,6,FALSE)</f>
        <v>1990.12.18</v>
      </c>
    </row>
    <row r="1714" spans="1:10" x14ac:dyDescent="0.25">
      <c r="A1714" s="4" t="s">
        <v>1233</v>
      </c>
      <c r="B1714" s="5" t="s">
        <v>9</v>
      </c>
      <c r="D1714" s="5" t="str">
        <f>VLOOKUP(A1714,[1]belterület!$J:$M,4,FALSE)</f>
        <v>kivett, út</v>
      </c>
      <c r="E1714" s="6" t="str">
        <f>VLOOKUP(A1714,[1]belterület!$J:$N,5,FALSE)</f>
        <v>-</v>
      </c>
      <c r="F1714" s="6" t="str">
        <f>VLOOKUP(A1714,[1]belterület!$J:$O,6,FALSE)</f>
        <v>377</v>
      </c>
      <c r="H1714" s="6" t="str">
        <f>VLOOKUP(A1714,[1]belterület!$D:$F,3,FALSE)</f>
        <v>1/1</v>
      </c>
      <c r="I1714" s="6" t="str">
        <f>VLOOKUP(A1714,[1]belterület!$D:$H,5,FALSE)</f>
        <v>átszállás</v>
      </c>
      <c r="J1714" s="6" t="str">
        <f>VLOOKUP(A1714,[1]belterület!$D:$I,6,FALSE)</f>
        <v>2001.02.14</v>
      </c>
    </row>
    <row r="1715" spans="1:10" x14ac:dyDescent="0.25">
      <c r="A1715" s="4" t="s">
        <v>1234</v>
      </c>
      <c r="B1715" s="5" t="s">
        <v>9</v>
      </c>
      <c r="D1715" s="5" t="str">
        <f>VLOOKUP(A1715,[1]belterület!$J:$M,4,FALSE)</f>
        <v>kivett, vízmosás</v>
      </c>
      <c r="E1715" s="6" t="str">
        <f>VLOOKUP(A1715,[1]belterület!$J:$N,5,FALSE)</f>
        <v>-</v>
      </c>
      <c r="F1715" s="6" t="str">
        <f>VLOOKUP(A1715,[1]belterület!$J:$O,6,FALSE)</f>
        <v>546</v>
      </c>
      <c r="H1715" s="6" t="str">
        <f>VLOOKUP(A1715,[1]belterület!$D:$F,3,FALSE)</f>
        <v>1/1</v>
      </c>
      <c r="I1715" s="6" t="str">
        <f>VLOOKUP(A1715,[1]belterület!$D:$H,5,FALSE)</f>
        <v>átszállás</v>
      </c>
      <c r="J1715" s="6" t="str">
        <f>VLOOKUP(A1715,[1]belterület!$D:$I,6,FALSE)</f>
        <v>2001.02.14</v>
      </c>
    </row>
    <row r="1716" spans="1:10" x14ac:dyDescent="0.25">
      <c r="A1716" s="4" t="s">
        <v>1235</v>
      </c>
      <c r="B1716" s="5" t="s">
        <v>9</v>
      </c>
      <c r="D1716" s="5" t="str">
        <f>VLOOKUP(A1716,[1]belterület!$J:$M,4,FALSE)</f>
        <v>kivett, árok</v>
      </c>
      <c r="E1716" s="6" t="str">
        <f>VLOOKUP(A1716,[1]belterület!$J:$N,5,FALSE)</f>
        <v>-</v>
      </c>
      <c r="F1716" s="6" t="str">
        <f>VLOOKUP(A1716,[1]belterület!$J:$O,6,FALSE)</f>
        <v>154</v>
      </c>
      <c r="H1716" s="6" t="str">
        <f>VLOOKUP(A1716,[1]belterület!$D:$F,3,FALSE)</f>
        <v>1/1</v>
      </c>
      <c r="I1716" s="6" t="str">
        <f>VLOOKUP(A1716,[1]belterület!$D:$H,5,FALSE)</f>
        <v>átszállás</v>
      </c>
      <c r="J1716" s="6" t="str">
        <f>VLOOKUP(A1716,[1]belterület!$D:$I,6,FALSE)</f>
        <v>1990.12.18</v>
      </c>
    </row>
    <row r="1717" spans="1:10" x14ac:dyDescent="0.25">
      <c r="A1717" s="4" t="s">
        <v>1236</v>
      </c>
      <c r="B1717" s="5" t="s">
        <v>9</v>
      </c>
      <c r="D1717" s="5" t="str">
        <f>VLOOKUP(A1717,[1]belterület!$J:$M,4,FALSE)</f>
        <v>kivett, árok</v>
      </c>
      <c r="E1717" s="6" t="str">
        <f>VLOOKUP(A1717,[1]belterület!$J:$N,5,FALSE)</f>
        <v>-</v>
      </c>
      <c r="F1717" s="6" t="str">
        <f>VLOOKUP(A1717,[1]belterület!$J:$O,6,FALSE)</f>
        <v>329</v>
      </c>
      <c r="H1717" s="6" t="str">
        <f>VLOOKUP(A1717,[1]belterület!$D:$F,3,FALSE)</f>
        <v>1/1</v>
      </c>
      <c r="I1717" s="6" t="str">
        <f>VLOOKUP(A1717,[1]belterület!$D:$H,5,FALSE)</f>
        <v>átszállás</v>
      </c>
      <c r="J1717" s="6" t="str">
        <f>VLOOKUP(A1717,[1]belterület!$D:$I,6,FALSE)</f>
        <v>2001.02.14</v>
      </c>
    </row>
    <row r="1718" spans="1:10" x14ac:dyDescent="0.25">
      <c r="A1718" s="4" t="s">
        <v>1237</v>
      </c>
      <c r="B1718" s="5" t="s">
        <v>9</v>
      </c>
      <c r="D1718" s="5" t="str">
        <f>VLOOKUP(A1718,[1]belterület!$J:$M,4,FALSE)</f>
        <v>kivett, árok</v>
      </c>
      <c r="E1718" s="6" t="str">
        <f>VLOOKUP(A1718,[1]belterület!$J:$N,5,FALSE)</f>
        <v>-</v>
      </c>
      <c r="F1718" s="6" t="str">
        <f>VLOOKUP(A1718,[1]belterület!$J:$O,6,FALSE)</f>
        <v>262</v>
      </c>
      <c r="H1718" s="6" t="str">
        <f>VLOOKUP(A1718,[1]belterület!$D:$F,3,FALSE)</f>
        <v>1/1</v>
      </c>
      <c r="I1718" s="6" t="str">
        <f>VLOOKUP(A1718,[1]belterület!$D:$H,5,FALSE)</f>
        <v>átszállás</v>
      </c>
      <c r="J1718" s="6" t="str">
        <f>VLOOKUP(A1718,[1]belterület!$D:$I,6,FALSE)</f>
        <v>1990.12.18</v>
      </c>
    </row>
    <row r="1719" spans="1:10" x14ac:dyDescent="0.25">
      <c r="A1719" s="4" t="s">
        <v>1238</v>
      </c>
      <c r="B1719" s="5" t="s">
        <v>9</v>
      </c>
      <c r="D1719" s="5" t="str">
        <f>VLOOKUP(A1719,[1]belterület!$J:$M,4,FALSE)</f>
        <v>kivett, árok</v>
      </c>
      <c r="E1719" s="6" t="str">
        <f>VLOOKUP(A1719,[1]belterület!$J:$N,5,FALSE)</f>
        <v>-</v>
      </c>
      <c r="F1719" s="6" t="str">
        <f>VLOOKUP(A1719,[1]belterület!$J:$O,6,FALSE)</f>
        <v>300</v>
      </c>
      <c r="H1719" s="6" t="str">
        <f>VLOOKUP(A1719,[1]belterület!$D:$F,3,FALSE)</f>
        <v>1/1</v>
      </c>
      <c r="I1719" s="6" t="str">
        <f>VLOOKUP(A1719,[1]belterület!$D:$H,5,FALSE)</f>
        <v>átszállás</v>
      </c>
      <c r="J1719" s="6" t="str">
        <f>VLOOKUP(A1719,[1]belterület!$D:$I,6,FALSE)</f>
        <v>2001.02.14</v>
      </c>
    </row>
    <row r="1720" spans="1:10" x14ac:dyDescent="0.25">
      <c r="A1720" s="4" t="s">
        <v>1239</v>
      </c>
      <c r="B1720" s="5" t="s">
        <v>9</v>
      </c>
      <c r="D1720" s="5" t="str">
        <f>VLOOKUP(A1720,[1]belterület!$J:$M,4,FALSE)</f>
        <v>kivett, közterület</v>
      </c>
      <c r="E1720" s="6" t="str">
        <f>VLOOKUP(A1720,[1]belterület!$J:$N,5,FALSE)</f>
        <v>-</v>
      </c>
      <c r="F1720" s="6" t="str">
        <f>VLOOKUP(A1720,[1]belterület!$J:$O,6,FALSE)</f>
        <v>817</v>
      </c>
      <c r="H1720" s="6" t="str">
        <f>VLOOKUP(A1720,[1]belterület!$D:$F,3,FALSE)</f>
        <v>1/1</v>
      </c>
      <c r="I1720" s="6" t="str">
        <f>VLOOKUP(A1720,[1]belterület!$D:$H,5,FALSE)</f>
        <v>átszállás</v>
      </c>
      <c r="J1720" s="6" t="str">
        <f>VLOOKUP(A1720,[1]belterület!$D:$I,6,FALSE)</f>
        <v>2003.01.28</v>
      </c>
    </row>
    <row r="1721" spans="1:10" x14ac:dyDescent="0.25">
      <c r="A1721" s="4" t="s">
        <v>1240</v>
      </c>
      <c r="B1721" s="5" t="s">
        <v>9</v>
      </c>
      <c r="D1721" s="5" t="str">
        <f>VLOOKUP(A1721,[1]belterület!$J:$M,4,FALSE)</f>
        <v>kivett, út</v>
      </c>
      <c r="E1721" s="6" t="str">
        <f>VLOOKUP(A1721,[1]belterület!$J:$N,5,FALSE)</f>
        <v>-</v>
      </c>
      <c r="F1721" s="6" t="str">
        <f>VLOOKUP(A1721,[1]belterület!$J:$O,6,FALSE)</f>
        <v>8883</v>
      </c>
      <c r="H1721" s="6" t="str">
        <f>VLOOKUP(A1721,[1]belterület!$D:$F,3,FALSE)</f>
        <v>1/1</v>
      </c>
      <c r="I1721" s="6" t="str">
        <f>VLOOKUP(A1721,[1]belterület!$D:$H,5,FALSE)</f>
        <v>átszállás</v>
      </c>
      <c r="J1721" s="6" t="str">
        <f>VLOOKUP(A1721,[1]belterület!$D:$I,6,FALSE)</f>
        <v>1990.12.18</v>
      </c>
    </row>
    <row r="1722" spans="1:10" x14ac:dyDescent="0.25">
      <c r="A1722" s="4" t="s">
        <v>1241</v>
      </c>
      <c r="B1722" s="5" t="s">
        <v>9</v>
      </c>
      <c r="D1722" s="5" t="str">
        <f>VLOOKUP(A1722,[1]belterület!$J:$M,4,FALSE)</f>
        <v>kivett, árok</v>
      </c>
      <c r="E1722" s="6" t="str">
        <f>VLOOKUP(A1722,[1]belterület!$J:$N,5,FALSE)</f>
        <v>-</v>
      </c>
      <c r="F1722" s="6" t="str">
        <f>VLOOKUP(A1722,[1]belterület!$J:$O,6,FALSE)</f>
        <v>94</v>
      </c>
      <c r="H1722" s="6" t="str">
        <f>VLOOKUP(A1722,[1]belterület!$D:$F,3,FALSE)</f>
        <v>1/1</v>
      </c>
      <c r="I1722" s="6" t="str">
        <f>VLOOKUP(A1722,[1]belterület!$D:$H,5,FALSE)</f>
        <v>átszállás</v>
      </c>
      <c r="J1722" s="6" t="str">
        <f>VLOOKUP(A1722,[1]belterület!$D:$I,6,FALSE)</f>
        <v>1990.12.18</v>
      </c>
    </row>
    <row r="1723" spans="1:10" x14ac:dyDescent="0.25">
      <c r="A1723" s="4" t="s">
        <v>1242</v>
      </c>
      <c r="B1723" s="5" t="s">
        <v>9</v>
      </c>
      <c r="D1723" s="5" t="str">
        <f>VLOOKUP(A1723,[1]belterület!$J:$M,4,FALSE)</f>
        <v>kivett, közterület</v>
      </c>
      <c r="E1723" s="6" t="str">
        <f>VLOOKUP(A1723,[1]belterület!$J:$N,5,FALSE)</f>
        <v>-</v>
      </c>
      <c r="F1723" s="6" t="str">
        <f>VLOOKUP(A1723,[1]belterület!$J:$O,6,FALSE)</f>
        <v>207</v>
      </c>
      <c r="H1723" s="6" t="str">
        <f>VLOOKUP(A1723,[1]belterület!$D:$F,3,FALSE)</f>
        <v>1/1</v>
      </c>
      <c r="I1723" s="6" t="str">
        <f>VLOOKUP(A1723,[1]belterület!$D:$H,5,FALSE)</f>
        <v>átszállás</v>
      </c>
      <c r="J1723" s="6" t="str">
        <f>VLOOKUP(A1723,[1]belterület!$D:$I,6,FALSE)</f>
        <v>1990.12.18</v>
      </c>
    </row>
    <row r="1724" spans="1:10" x14ac:dyDescent="0.25">
      <c r="A1724" s="4" t="s">
        <v>1243</v>
      </c>
      <c r="B1724" s="5" t="s">
        <v>9</v>
      </c>
      <c r="D1724" s="5" t="str">
        <f>VLOOKUP(A1724,[1]belterület!$J:$M,4,FALSE)</f>
        <v>kivett, közterület</v>
      </c>
      <c r="E1724" s="6" t="str">
        <f>VLOOKUP(A1724,[1]belterület!$J:$N,5,FALSE)</f>
        <v>-</v>
      </c>
      <c r="F1724" s="6" t="str">
        <f>VLOOKUP(A1724,[1]belterület!$J:$O,6,FALSE)</f>
        <v>1086</v>
      </c>
      <c r="H1724" s="6" t="str">
        <f>VLOOKUP(A1724,[1]belterület!$D:$F,3,FALSE)</f>
        <v>1/1</v>
      </c>
      <c r="I1724" s="6" t="str">
        <f>VLOOKUP(A1724,[1]belterület!$D:$H,5,FALSE)</f>
        <v>átszállás</v>
      </c>
      <c r="J1724" s="6" t="str">
        <f>VLOOKUP(A1724,[1]belterület!$D:$I,6,FALSE)</f>
        <v>1990.12.18</v>
      </c>
    </row>
    <row r="1725" spans="1:10" x14ac:dyDescent="0.25">
      <c r="A1725" s="4" t="s">
        <v>1244</v>
      </c>
      <c r="B1725" s="5" t="s">
        <v>9</v>
      </c>
      <c r="D1725" s="5" t="str">
        <f>VLOOKUP(A1725,[1]belterület!$J:$M,4,FALSE)</f>
        <v>kivett, közterület</v>
      </c>
      <c r="E1725" s="6" t="str">
        <f>VLOOKUP(A1725,[1]belterület!$J:$N,5,FALSE)</f>
        <v>-</v>
      </c>
      <c r="F1725" s="6" t="str">
        <f>VLOOKUP(A1725,[1]belterület!$J:$O,6,FALSE)</f>
        <v>241</v>
      </c>
      <c r="H1725" s="6" t="str">
        <f>VLOOKUP(A1725,[1]belterület!$D:$F,3,FALSE)</f>
        <v>1/1</v>
      </c>
      <c r="I1725" s="6" t="str">
        <f>VLOOKUP(A1725,[1]belterület!$D:$H,5,FALSE)</f>
        <v>átszállás</v>
      </c>
      <c r="J1725" s="6" t="str">
        <f>VLOOKUP(A1725,[1]belterület!$D:$I,6,FALSE)</f>
        <v>1990.12.18</v>
      </c>
    </row>
    <row r="1726" spans="1:10" x14ac:dyDescent="0.25">
      <c r="A1726" s="4" t="s">
        <v>1245</v>
      </c>
      <c r="B1726" s="5" t="s">
        <v>9</v>
      </c>
      <c r="D1726" s="5" t="str">
        <f>VLOOKUP(A1726,[1]belterület!$J:$M,4,FALSE)</f>
        <v>kivett, közterület</v>
      </c>
      <c r="E1726" s="6" t="str">
        <f>VLOOKUP(A1726,[1]belterület!$J:$N,5,FALSE)</f>
        <v>-</v>
      </c>
      <c r="F1726" s="6" t="str">
        <f>VLOOKUP(A1726,[1]belterület!$J:$O,6,FALSE)</f>
        <v>314</v>
      </c>
      <c r="H1726" s="6" t="str">
        <f>VLOOKUP(A1726,[1]belterület!$D:$F,3,FALSE)</f>
        <v>1/1</v>
      </c>
      <c r="I1726" s="6" t="str">
        <f>VLOOKUP(A1726,[1]belterület!$D:$H,5,FALSE)</f>
        <v>átszállás</v>
      </c>
      <c r="J1726" s="6" t="str">
        <f>VLOOKUP(A1726,[1]belterület!$D:$I,6,FALSE)</f>
        <v>1990.12.18</v>
      </c>
    </row>
    <row r="1727" spans="1:10" x14ac:dyDescent="0.25">
      <c r="A1727" s="4" t="s">
        <v>1246</v>
      </c>
      <c r="B1727" s="5" t="s">
        <v>9</v>
      </c>
      <c r="D1727" s="5" t="str">
        <f>VLOOKUP(A1727,[1]belterület!$J:$M,4,FALSE)</f>
        <v>kivett, közpark</v>
      </c>
      <c r="E1727" s="6" t="str">
        <f>VLOOKUP(A1727,[1]belterület!$J:$N,5,FALSE)</f>
        <v>-</v>
      </c>
      <c r="F1727" s="6" t="str">
        <f>VLOOKUP(A1727,[1]belterület!$J:$O,6,FALSE)</f>
        <v>2453</v>
      </c>
      <c r="H1727" s="6" t="str">
        <f>VLOOKUP(A1727,[1]belterület!$D:$F,3,FALSE)</f>
        <v>1/1</v>
      </c>
      <c r="I1727" s="6" t="str">
        <f>VLOOKUP(A1727,[1]belterület!$D:$H,5,FALSE)</f>
        <v>átszállás</v>
      </c>
      <c r="J1727" s="6" t="str">
        <f>VLOOKUP(A1727,[1]belterület!$D:$I,6,FALSE)</f>
        <v>1990.12.18</v>
      </c>
    </row>
    <row r="1728" spans="1:10" x14ac:dyDescent="0.25">
      <c r="A1728" s="4" t="s">
        <v>1247</v>
      </c>
      <c r="B1728" s="5" t="s">
        <v>9</v>
      </c>
      <c r="D1728" s="5" t="str">
        <f>VLOOKUP(A1728,[1]belterület!$J:$M,4,FALSE)</f>
        <v>kivett, közterület</v>
      </c>
      <c r="E1728" s="6" t="str">
        <f>VLOOKUP(A1728,[1]belterület!$J:$N,5,FALSE)</f>
        <v>-</v>
      </c>
      <c r="F1728" s="6" t="str">
        <f>VLOOKUP(A1728,[1]belterület!$J:$O,6,FALSE)</f>
        <v>9352</v>
      </c>
      <c r="H1728" s="6" t="str">
        <f>VLOOKUP(A1728,[1]belterület!$D:$F,3,FALSE)</f>
        <v>1/1</v>
      </c>
      <c r="I1728" s="6" t="str">
        <f>VLOOKUP(A1728,[1]belterület!$D:$H,5,FALSE)</f>
        <v>átszállás</v>
      </c>
      <c r="J1728" s="6" t="str">
        <f>VLOOKUP(A1728,[1]belterület!$D:$I,6,FALSE)</f>
        <v>1990.12.18</v>
      </c>
    </row>
    <row r="1729" spans="1:10" x14ac:dyDescent="0.25">
      <c r="A1729" s="4" t="s">
        <v>1248</v>
      </c>
      <c r="B1729" s="5" t="s">
        <v>9</v>
      </c>
      <c r="D1729" s="5" t="str">
        <f>VLOOKUP(A1729,[1]belterület!$J:$M,4,FALSE)</f>
        <v>kivett, közút</v>
      </c>
      <c r="E1729" s="6" t="str">
        <f>VLOOKUP(A1729,[1]belterület!$J:$N,5,FALSE)</f>
        <v>-</v>
      </c>
      <c r="F1729" s="6" t="str">
        <f>VLOOKUP(A1729,[1]belterület!$J:$O,6,FALSE)</f>
        <v>2010</v>
      </c>
      <c r="H1729" s="6" t="str">
        <f>VLOOKUP(A1729,[1]belterület!$D:$F,3,FALSE)</f>
        <v>1/1</v>
      </c>
      <c r="I1729" s="6" t="str">
        <f>VLOOKUP(A1729,[1]belterület!$D:$H,5,FALSE)</f>
        <v>átszállás</v>
      </c>
      <c r="J1729" s="6" t="str">
        <f>VLOOKUP(A1729,[1]belterület!$D:$I,6,FALSE)</f>
        <v>1990.12.18</v>
      </c>
    </row>
    <row r="1730" spans="1:10" x14ac:dyDescent="0.25">
      <c r="A1730" s="4" t="s">
        <v>1249</v>
      </c>
      <c r="B1730" s="5" t="s">
        <v>9</v>
      </c>
      <c r="D1730" s="5" t="str">
        <f>VLOOKUP(A1730,[1]belterület!$J:$M,4,FALSE)</f>
        <v>kivett, közterület</v>
      </c>
      <c r="E1730" s="6" t="str">
        <f>VLOOKUP(A1730,[1]belterület!$J:$N,5,FALSE)</f>
        <v>-</v>
      </c>
      <c r="F1730" s="6" t="str">
        <f>VLOOKUP(A1730,[1]belterület!$J:$O,6,FALSE)</f>
        <v>1485</v>
      </c>
      <c r="H1730" s="6" t="str">
        <f>VLOOKUP(A1730,[1]belterület!$D:$F,3,FALSE)</f>
        <v>1/1</v>
      </c>
      <c r="I1730" s="6" t="str">
        <f>VLOOKUP(A1730,[1]belterület!$D:$H,5,FALSE)</f>
        <v>átszállás</v>
      </c>
      <c r="J1730" s="6" t="str">
        <f>VLOOKUP(A1730,[1]belterület!$D:$I,6,FALSE)</f>
        <v>1990.12.18</v>
      </c>
    </row>
    <row r="1731" spans="1:10" x14ac:dyDescent="0.25">
      <c r="A1731" s="4" t="s">
        <v>1250</v>
      </c>
      <c r="B1731" s="5" t="s">
        <v>9</v>
      </c>
      <c r="D1731" s="5" t="str">
        <f>VLOOKUP(A1731,[1]belterület!$J:$M,4,FALSE)</f>
        <v>kivett, közterület</v>
      </c>
      <c r="E1731" s="6" t="str">
        <f>VLOOKUP(A1731,[1]belterület!$J:$N,5,FALSE)</f>
        <v>-</v>
      </c>
      <c r="F1731" s="6" t="str">
        <f>VLOOKUP(A1731,[1]belterület!$J:$O,6,FALSE)</f>
        <v>217</v>
      </c>
      <c r="H1731" s="6" t="str">
        <f>VLOOKUP(A1731,[1]belterület!$D:$F,3,FALSE)</f>
        <v>1/1</v>
      </c>
      <c r="I1731" s="6" t="str">
        <f>VLOOKUP(A1731,[1]belterület!$D:$H,5,FALSE)</f>
        <v>átszállás</v>
      </c>
      <c r="J1731" s="6" t="str">
        <f>VLOOKUP(A1731,[1]belterület!$D:$I,6,FALSE)</f>
        <v>1990.12.18</v>
      </c>
    </row>
    <row r="1732" spans="1:10" x14ac:dyDescent="0.25">
      <c r="A1732" s="4" t="s">
        <v>1251</v>
      </c>
      <c r="B1732" s="5" t="s">
        <v>9</v>
      </c>
      <c r="D1732" s="5" t="str">
        <f>VLOOKUP(A1732,[1]belterület!$J:$M,4,FALSE)</f>
        <v>kivett, közterület</v>
      </c>
      <c r="E1732" s="6" t="str">
        <f>VLOOKUP(A1732,[1]belterület!$J:$N,5,FALSE)</f>
        <v>-</v>
      </c>
      <c r="F1732" s="6" t="str">
        <f>VLOOKUP(A1732,[1]belterület!$J:$O,6,FALSE)</f>
        <v>187</v>
      </c>
      <c r="H1732" s="6" t="str">
        <f>VLOOKUP(A1732,[1]belterület!$D:$F,3,FALSE)</f>
        <v>1/1</v>
      </c>
      <c r="I1732" s="6" t="str">
        <f>VLOOKUP(A1732,[1]belterület!$D:$H,5,FALSE)</f>
        <v>átszállás</v>
      </c>
      <c r="J1732" s="6" t="str">
        <f>VLOOKUP(A1732,[1]belterület!$D:$I,6,FALSE)</f>
        <v>1990.12.18</v>
      </c>
    </row>
    <row r="1733" spans="1:10" x14ac:dyDescent="0.25">
      <c r="A1733" s="4" t="s">
        <v>1252</v>
      </c>
      <c r="B1733" s="5" t="s">
        <v>9</v>
      </c>
      <c r="D1733" s="5" t="str">
        <f>VLOOKUP(A1733,[1]belterület!$J:$M,4,FALSE)</f>
        <v>kivett, közút</v>
      </c>
      <c r="E1733" s="6" t="str">
        <f>VLOOKUP(A1733,[1]belterület!$J:$N,5,FALSE)</f>
        <v>-</v>
      </c>
      <c r="F1733" s="6" t="str">
        <f>VLOOKUP(A1733,[1]belterület!$J:$O,6,FALSE)</f>
        <v>4876</v>
      </c>
      <c r="H1733" s="6" t="str">
        <f>VLOOKUP(A1733,[1]belterület!$D:$F,3,FALSE)</f>
        <v>1/1</v>
      </c>
      <c r="I1733" s="6" t="str">
        <f>VLOOKUP(A1733,[1]belterület!$D:$H,5,FALSE)</f>
        <v>átszállás</v>
      </c>
      <c r="J1733" s="6" t="str">
        <f>VLOOKUP(A1733,[1]belterület!$D:$I,6,FALSE)</f>
        <v>1990.12.18</v>
      </c>
    </row>
    <row r="1734" spans="1:10" x14ac:dyDescent="0.25">
      <c r="A1734" s="4" t="s">
        <v>1253</v>
      </c>
      <c r="B1734" s="5" t="s">
        <v>9</v>
      </c>
      <c r="D1734" s="5" t="str">
        <f>VLOOKUP(A1734,[1]belterület!$J:$M,4,FALSE)</f>
        <v>kivett, közút</v>
      </c>
      <c r="E1734" s="6" t="str">
        <f>VLOOKUP(A1734,[1]belterület!$J:$N,5,FALSE)</f>
        <v>-</v>
      </c>
      <c r="F1734" s="6" t="str">
        <f>VLOOKUP(A1734,[1]belterület!$J:$O,6,FALSE)</f>
        <v>2006</v>
      </c>
      <c r="H1734" s="6" t="str">
        <f>VLOOKUP(A1734,[1]belterület!$D:$F,3,FALSE)</f>
        <v>1/1</v>
      </c>
      <c r="I1734" s="6" t="str">
        <f>VLOOKUP(A1734,[1]belterület!$D:$H,5,FALSE)</f>
        <v>átszállás</v>
      </c>
      <c r="J1734" s="6" t="str">
        <f>VLOOKUP(A1734,[1]belterület!$D:$I,6,FALSE)</f>
        <v>2004.11.29</v>
      </c>
    </row>
    <row r="1735" spans="1:10" x14ac:dyDescent="0.25">
      <c r="A1735" s="4" t="s">
        <v>1254</v>
      </c>
      <c r="B1735" s="5" t="s">
        <v>9</v>
      </c>
      <c r="D1735" s="5" t="str">
        <f>VLOOKUP(A1735,[1]belterület!$J:$M,4,FALSE)</f>
        <v>kivett, közterület</v>
      </c>
      <c r="E1735" s="6" t="str">
        <f>VLOOKUP(A1735,[1]belterület!$J:$N,5,FALSE)</f>
        <v>-</v>
      </c>
      <c r="F1735" s="6" t="str">
        <f>VLOOKUP(A1735,[1]belterület!$J:$O,6,FALSE)</f>
        <v>2855</v>
      </c>
      <c r="H1735" s="6" t="str">
        <f>VLOOKUP(A1735,[1]belterület!$D:$F,3,FALSE)</f>
        <v>1/1</v>
      </c>
      <c r="I1735" s="6" t="str">
        <f>VLOOKUP(A1735,[1]belterület!$D:$H,5,FALSE)</f>
        <v>átszállás</v>
      </c>
      <c r="J1735" s="6" t="str">
        <f>VLOOKUP(A1735,[1]belterület!$D:$I,6,FALSE)</f>
        <v>2005.02.25</v>
      </c>
    </row>
    <row r="1736" spans="1:10" x14ac:dyDescent="0.25">
      <c r="A1736" s="4" t="s">
        <v>1255</v>
      </c>
      <c r="B1736" s="5" t="s">
        <v>9</v>
      </c>
      <c r="D1736" s="5" t="str">
        <f>VLOOKUP(A1736,[1]belterület!$J:$M,4,FALSE)</f>
        <v>kivett, út</v>
      </c>
      <c r="E1736" s="6" t="str">
        <f>VLOOKUP(A1736,[1]belterület!$J:$N,5,FALSE)</f>
        <v>-</v>
      </c>
      <c r="F1736" s="6" t="str">
        <f>VLOOKUP(A1736,[1]belterület!$J:$O,6,FALSE)</f>
        <v>530</v>
      </c>
      <c r="H1736" s="6" t="str">
        <f>VLOOKUP(A1736,[1]belterület!$D:$F,3,FALSE)</f>
        <v>1/1</v>
      </c>
      <c r="I1736" s="6" t="str">
        <f>VLOOKUP(A1736,[1]belterület!$D:$H,5,FALSE)</f>
        <v>átszállás</v>
      </c>
      <c r="J1736" s="6" t="str">
        <f>VLOOKUP(A1736,[1]belterület!$D:$I,6,FALSE)</f>
        <v>2005.02.25</v>
      </c>
    </row>
    <row r="1737" spans="1:10" x14ac:dyDescent="0.25">
      <c r="A1737" s="4" t="s">
        <v>1256</v>
      </c>
      <c r="B1737" s="5" t="s">
        <v>9</v>
      </c>
      <c r="D1737" s="5" t="str">
        <f>VLOOKUP(A1737,[1]belterület!$J:$M,4,FALSE)</f>
        <v>kivett, közterület</v>
      </c>
      <c r="E1737" s="6" t="str">
        <f>VLOOKUP(A1737,[1]belterület!$J:$N,5,FALSE)</f>
        <v>-</v>
      </c>
      <c r="F1737" s="6">
        <v>6099</v>
      </c>
      <c r="H1737" s="6" t="str">
        <f>VLOOKUP(A1737,[1]belterület!$D:$F,3,FALSE)</f>
        <v>1/1</v>
      </c>
      <c r="I1737" s="6" t="str">
        <f>VLOOKUP(A1737,[1]belterület!$D:$H,5,FALSE)</f>
        <v>átszállás</v>
      </c>
      <c r="J1737" s="6" t="str">
        <f>VLOOKUP(A1737,[1]belterület!$D:$I,6,FALSE)</f>
        <v>1990.12.18</v>
      </c>
    </row>
    <row r="1738" spans="1:10" x14ac:dyDescent="0.25">
      <c r="A1738" s="4" t="s">
        <v>1257</v>
      </c>
      <c r="B1738" s="5" t="s">
        <v>9</v>
      </c>
      <c r="D1738" s="5" t="str">
        <f>VLOOKUP(A1738,[1]belterület!$J:$M,4,FALSE)</f>
        <v>kivett, közút</v>
      </c>
      <c r="E1738" s="6" t="str">
        <f>VLOOKUP(A1738,[1]belterület!$J:$N,5,FALSE)</f>
        <v>-</v>
      </c>
      <c r="F1738" s="6" t="str">
        <f>VLOOKUP(A1738,[1]belterület!$J:$O,6,FALSE)</f>
        <v>2423</v>
      </c>
      <c r="H1738" s="6" t="str">
        <f>VLOOKUP(A1738,[1]belterület!$D:$F,3,FALSE)</f>
        <v>1/1</v>
      </c>
      <c r="I1738" s="6" t="str">
        <f>VLOOKUP(A1738,[1]belterület!$D:$H,5,FALSE)</f>
        <v>átszállás</v>
      </c>
      <c r="J1738" s="6" t="str">
        <f>VLOOKUP(A1738,[1]belterület!$D:$I,6,FALSE)</f>
        <v>1990.12.18</v>
      </c>
    </row>
    <row r="1739" spans="1:10" x14ac:dyDescent="0.25">
      <c r="A1739" s="4" t="s">
        <v>1258</v>
      </c>
      <c r="B1739" s="5" t="s">
        <v>9</v>
      </c>
      <c r="D1739" s="5" t="str">
        <f>VLOOKUP(A1739,[1]belterület!$J:$M,4,FALSE)</f>
        <v>kivett, közút</v>
      </c>
      <c r="E1739" s="6" t="str">
        <f>VLOOKUP(A1739,[1]belterület!$J:$N,5,FALSE)</f>
        <v>-</v>
      </c>
      <c r="F1739" s="6" t="str">
        <f>VLOOKUP(A1739,[1]belterület!$J:$O,6,FALSE)</f>
        <v>1032</v>
      </c>
      <c r="H1739" s="6" t="str">
        <f>VLOOKUP(A1739,[1]belterület!$D:$F,3,FALSE)</f>
        <v>1/1</v>
      </c>
      <c r="I1739" s="6" t="str">
        <f>VLOOKUP(A1739,[1]belterület!$D:$H,5,FALSE)</f>
        <v>átszállás</v>
      </c>
      <c r="J1739" s="6" t="str">
        <f>VLOOKUP(A1739,[1]belterület!$D:$I,6,FALSE)</f>
        <v>1990.12.18</v>
      </c>
    </row>
    <row r="1740" spans="1:10" x14ac:dyDescent="0.25">
      <c r="A1740" s="4" t="s">
        <v>1259</v>
      </c>
      <c r="B1740" s="5" t="s">
        <v>9</v>
      </c>
      <c r="D1740" s="5" t="str">
        <f>VLOOKUP(A1740,[1]belterület!$J:$M,4,FALSE)</f>
        <v>kivett, közút</v>
      </c>
      <c r="E1740" s="6" t="str">
        <f>VLOOKUP(A1740,[1]belterület!$J:$N,5,FALSE)</f>
        <v>-</v>
      </c>
      <c r="F1740" s="6" t="str">
        <f>VLOOKUP(A1740,[1]belterület!$J:$O,6,FALSE)</f>
        <v>3025</v>
      </c>
      <c r="H1740" s="6" t="str">
        <f>VLOOKUP(A1740,[1]belterület!$D:$F,3,FALSE)</f>
        <v>1/1</v>
      </c>
      <c r="I1740" s="6" t="str">
        <f>VLOOKUP(A1740,[1]belterület!$D:$H,5,FALSE)</f>
        <v>átszállás</v>
      </c>
      <c r="J1740" s="6" t="str">
        <f>VLOOKUP(A1740,[1]belterület!$D:$I,6,FALSE)</f>
        <v>1990.12.18</v>
      </c>
    </row>
    <row r="1741" spans="1:10" x14ac:dyDescent="0.25">
      <c r="A1741" s="4" t="s">
        <v>1260</v>
      </c>
      <c r="B1741" s="5" t="s">
        <v>9</v>
      </c>
      <c r="D1741" s="5" t="str">
        <f>VLOOKUP(A1741,[1]belterület!$J:$M,4,FALSE)</f>
        <v>kivett, közút</v>
      </c>
      <c r="E1741" s="6" t="str">
        <f>VLOOKUP(A1741,[1]belterület!$J:$N,5,FALSE)</f>
        <v>-</v>
      </c>
      <c r="F1741" s="6" t="str">
        <f>VLOOKUP(A1741,[1]belterület!$J:$O,6,FALSE)</f>
        <v>4342</v>
      </c>
      <c r="H1741" s="6" t="str">
        <f>VLOOKUP(A1741,[1]belterület!$D:$F,3,FALSE)</f>
        <v>1/1</v>
      </c>
      <c r="I1741" s="6" t="str">
        <f>VLOOKUP(A1741,[1]belterület!$D:$H,5,FALSE)</f>
        <v>átszállás</v>
      </c>
      <c r="J1741" s="6" t="str">
        <f>VLOOKUP(A1741,[1]belterület!$D:$I,6,FALSE)</f>
        <v>1990.12.18</v>
      </c>
    </row>
    <row r="1742" spans="1:10" x14ac:dyDescent="0.25">
      <c r="A1742" s="4" t="s">
        <v>1261</v>
      </c>
      <c r="B1742" s="5" t="s">
        <v>9</v>
      </c>
      <c r="D1742" s="5" t="str">
        <f>VLOOKUP(A1742,[1]belterület!$J:$M,4,FALSE)</f>
        <v>kivett, közterület</v>
      </c>
      <c r="E1742" s="6" t="str">
        <f>VLOOKUP(A1742,[1]belterület!$J:$N,5,FALSE)</f>
        <v>-</v>
      </c>
      <c r="F1742" s="6" t="str">
        <f>VLOOKUP(A1742,[1]belterület!$J:$O,6,FALSE)</f>
        <v>3933</v>
      </c>
      <c r="H1742" s="6" t="str">
        <f>VLOOKUP(A1742,[1]belterület!$D:$F,3,FALSE)</f>
        <v>1/1</v>
      </c>
      <c r="I1742" s="6" t="str">
        <f>VLOOKUP(A1742,[1]belterület!$D:$H,5,FALSE)</f>
        <v>átszállás</v>
      </c>
      <c r="J1742" s="6" t="str">
        <f>VLOOKUP(A1742,[1]belterület!$D:$I,6,FALSE)</f>
        <v>1990.12.18</v>
      </c>
    </row>
    <row r="1743" spans="1:10" x14ac:dyDescent="0.25">
      <c r="A1743" s="4" t="s">
        <v>1262</v>
      </c>
      <c r="B1743" s="5" t="s">
        <v>9</v>
      </c>
      <c r="D1743" s="5" t="str">
        <f>VLOOKUP(A1743,[1]belterület!$J:$M,4,FALSE)</f>
        <v>kivett, közút</v>
      </c>
      <c r="E1743" s="6" t="str">
        <f>VLOOKUP(A1743,[1]belterület!$J:$N,5,FALSE)</f>
        <v>-</v>
      </c>
      <c r="F1743" s="6" t="str">
        <f>VLOOKUP(A1743,[1]belterület!$J:$O,6,FALSE)</f>
        <v>1712</v>
      </c>
      <c r="H1743" s="6" t="str">
        <f>VLOOKUP(A1743,[1]belterület!$D:$F,3,FALSE)</f>
        <v>1/1</v>
      </c>
      <c r="I1743" s="6" t="str">
        <f>VLOOKUP(A1743,[1]belterület!$D:$H,5,FALSE)</f>
        <v>átszállás</v>
      </c>
      <c r="J1743" s="6" t="str">
        <f>VLOOKUP(A1743,[1]belterület!$D:$I,6,FALSE)</f>
        <v>1990.12.18</v>
      </c>
    </row>
    <row r="1744" spans="1:10" x14ac:dyDescent="0.25">
      <c r="A1744" s="4" t="s">
        <v>1263</v>
      </c>
      <c r="B1744" s="5" t="s">
        <v>9</v>
      </c>
      <c r="D1744" s="5" t="str">
        <f>VLOOKUP(A1744,[1]belterület!$J:$M,4,FALSE)</f>
        <v>kivett, közút</v>
      </c>
      <c r="E1744" s="6" t="str">
        <f>VLOOKUP(A1744,[1]belterület!$J:$N,5,FALSE)</f>
        <v>-</v>
      </c>
      <c r="F1744" s="6" t="str">
        <f>VLOOKUP(A1744,[1]belterület!$J:$O,6,FALSE)</f>
        <v>3253</v>
      </c>
      <c r="H1744" s="6" t="str">
        <f>VLOOKUP(A1744,[1]belterület!$D:$F,3,FALSE)</f>
        <v>1/1</v>
      </c>
      <c r="I1744" s="6" t="str">
        <f>VLOOKUP(A1744,[1]belterület!$D:$H,5,FALSE)</f>
        <v>átszállás</v>
      </c>
      <c r="J1744" s="6" t="str">
        <f>VLOOKUP(A1744,[1]belterület!$D:$I,6,FALSE)</f>
        <v>1998.08.14</v>
      </c>
    </row>
    <row r="1745" spans="1:10" x14ac:dyDescent="0.25">
      <c r="A1745" s="4" t="s">
        <v>1264</v>
      </c>
      <c r="B1745" s="5" t="s">
        <v>9</v>
      </c>
      <c r="D1745" s="5" t="str">
        <f>VLOOKUP(A1745,[1]belterület!$J:$M,4,FALSE)</f>
        <v>kivett, közterület</v>
      </c>
      <c r="E1745" s="6" t="str">
        <f>VLOOKUP(A1745,[1]belterület!$J:$N,5,FALSE)</f>
        <v>-</v>
      </c>
      <c r="F1745" s="6" t="str">
        <f>VLOOKUP(A1745,[1]belterület!$J:$O,6,FALSE)</f>
        <v>2887</v>
      </c>
      <c r="H1745" s="6" t="str">
        <f>VLOOKUP(A1745,[1]belterület!$D:$F,3,FALSE)</f>
        <v>1/1</v>
      </c>
      <c r="I1745" s="6" t="str">
        <f>VLOOKUP(A1745,[1]belterület!$D:$H,5,FALSE)</f>
        <v>átszállás</v>
      </c>
      <c r="J1745" s="6" t="str">
        <f>VLOOKUP(A1745,[1]belterület!$D:$I,6,FALSE)</f>
        <v>1998.08.14</v>
      </c>
    </row>
    <row r="1746" spans="1:10" x14ac:dyDescent="0.25">
      <c r="A1746" s="17" t="s">
        <v>1265</v>
      </c>
      <c r="B1746" s="8" t="s">
        <v>9</v>
      </c>
      <c r="C1746" s="8"/>
      <c r="D1746" s="8" t="s">
        <v>135</v>
      </c>
      <c r="E1746" s="9"/>
      <c r="F1746" s="9">
        <v>4795</v>
      </c>
      <c r="G1746" s="9"/>
      <c r="H1746" s="10" t="s">
        <v>14</v>
      </c>
      <c r="I1746" s="9" t="s">
        <v>15</v>
      </c>
      <c r="J1746" s="11">
        <v>36021</v>
      </c>
    </row>
    <row r="1747" spans="1:10" x14ac:dyDescent="0.25">
      <c r="A1747" s="4" t="s">
        <v>1266</v>
      </c>
      <c r="B1747" s="5" t="s">
        <v>9</v>
      </c>
      <c r="D1747" s="5" t="str">
        <f>VLOOKUP(A1747,[1]belterület!$J:$M,4,FALSE)</f>
        <v>kivett, közterület</v>
      </c>
      <c r="E1747" s="6" t="str">
        <f>VLOOKUP(A1747,[1]belterület!$J:$N,5,FALSE)</f>
        <v>-</v>
      </c>
      <c r="F1747" s="6" t="str">
        <f>VLOOKUP(A1747,[1]belterület!$J:$O,6,FALSE)</f>
        <v>1514</v>
      </c>
      <c r="H1747" s="6" t="str">
        <f>VLOOKUP(A1747,[1]belterület!$D:$F,3,FALSE)</f>
        <v>1/1</v>
      </c>
      <c r="I1747" s="6" t="str">
        <f>VLOOKUP(A1747,[1]belterület!$D:$H,5,FALSE)</f>
        <v>átszállás</v>
      </c>
      <c r="J1747" s="6" t="str">
        <f>VLOOKUP(A1747,[1]belterület!$D:$I,6,FALSE)</f>
        <v>1998.08.14</v>
      </c>
    </row>
    <row r="1748" spans="1:10" x14ac:dyDescent="0.25">
      <c r="A1748" s="4" t="s">
        <v>1267</v>
      </c>
      <c r="B1748" s="5" t="s">
        <v>9</v>
      </c>
      <c r="D1748" s="5" t="str">
        <f>VLOOKUP(A1748,[1]belterület!$J:$M,4,FALSE)</f>
        <v>kivett, közterület</v>
      </c>
      <c r="E1748" s="6" t="str">
        <f>VLOOKUP(A1748,[1]belterület!$J:$N,5,FALSE)</f>
        <v>-</v>
      </c>
      <c r="F1748" s="6" t="str">
        <f>VLOOKUP(A1748,[1]belterület!$J:$O,6,FALSE)</f>
        <v>971</v>
      </c>
      <c r="H1748" s="6" t="str">
        <f>VLOOKUP(A1748,[1]belterület!$D:$F,3,FALSE)</f>
        <v>1/1</v>
      </c>
      <c r="I1748" s="6" t="str">
        <f>VLOOKUP(A1748,[1]belterület!$D:$H,5,FALSE)</f>
        <v>átszállás</v>
      </c>
      <c r="J1748" s="6" t="str">
        <f>VLOOKUP(A1748,[1]belterület!$D:$I,6,FALSE)</f>
        <v>1998.08.14</v>
      </c>
    </row>
    <row r="1749" spans="1:10" x14ac:dyDescent="0.25">
      <c r="A1749" s="4" t="s">
        <v>2684</v>
      </c>
      <c r="B1749" s="5" t="s">
        <v>9</v>
      </c>
      <c r="D1749" s="5" t="s">
        <v>139</v>
      </c>
      <c r="F1749" s="6">
        <v>2739</v>
      </c>
      <c r="H1749" s="6" t="str">
        <f>VLOOKUP(A1749,[1]belterület!$D:$F,3,FALSE)</f>
        <v>1/1</v>
      </c>
      <c r="I1749" s="6" t="s">
        <v>15</v>
      </c>
      <c r="J1749" s="13">
        <v>36021</v>
      </c>
    </row>
    <row r="1750" spans="1:10" x14ac:dyDescent="0.25">
      <c r="A1750" s="4" t="s">
        <v>1268</v>
      </c>
      <c r="B1750" s="5" t="s">
        <v>9</v>
      </c>
      <c r="D1750" s="5" t="str">
        <f>VLOOKUP(A1750,[1]belterület!$J:$M,4,FALSE)</f>
        <v>kivett, közterület</v>
      </c>
      <c r="E1750" s="6" t="str">
        <f>VLOOKUP(A1750,[1]belterület!$J:$N,5,FALSE)</f>
        <v>-</v>
      </c>
      <c r="F1750" s="6" t="str">
        <f>VLOOKUP(A1750,[1]belterület!$J:$O,6,FALSE)</f>
        <v>664</v>
      </c>
      <c r="H1750" s="6" t="str">
        <f>VLOOKUP(A1750,[1]belterület!$D:$F,3,FALSE)</f>
        <v>1/1</v>
      </c>
      <c r="I1750" s="6" t="str">
        <f>VLOOKUP(A1750,[1]belterület!$D:$H,5,FALSE)</f>
        <v>átszállás</v>
      </c>
      <c r="J1750" s="6" t="str">
        <f>VLOOKUP(A1750,[1]belterület!$D:$I,6,FALSE)</f>
        <v>1998.08.14</v>
      </c>
    </row>
    <row r="1751" spans="1:10" x14ac:dyDescent="0.25">
      <c r="A1751" s="4" t="s">
        <v>1269</v>
      </c>
      <c r="B1751" s="5" t="s">
        <v>9</v>
      </c>
      <c r="D1751" s="5" t="str">
        <f>VLOOKUP(A1751,[1]belterület!$J:$M,4,FALSE)</f>
        <v>kivett, közút</v>
      </c>
      <c r="E1751" s="6" t="str">
        <f>VLOOKUP(A1751,[1]belterület!$J:$N,5,FALSE)</f>
        <v>-</v>
      </c>
      <c r="F1751" s="6" t="str">
        <f>VLOOKUP(A1751,[1]belterület!$J:$O,6,FALSE)</f>
        <v>374</v>
      </c>
      <c r="H1751" s="6" t="str">
        <f>VLOOKUP(A1751,[1]belterület!$D:$F,3,FALSE)</f>
        <v>1/1</v>
      </c>
      <c r="I1751" s="6" t="str">
        <f>VLOOKUP(A1751,[1]belterület!$D:$H,5,FALSE)</f>
        <v>átszállás</v>
      </c>
      <c r="J1751" s="6" t="str">
        <f>VLOOKUP(A1751,[1]belterület!$D:$I,6,FALSE)</f>
        <v>1998.08.14</v>
      </c>
    </row>
    <row r="1752" spans="1:10" x14ac:dyDescent="0.25">
      <c r="A1752" s="4" t="s">
        <v>1270</v>
      </c>
      <c r="B1752" s="5" t="s">
        <v>9</v>
      </c>
      <c r="D1752" s="5" t="str">
        <f>VLOOKUP(A1752,[1]belterület!$J:$M,4,FALSE)</f>
        <v>kivett, közút</v>
      </c>
      <c r="E1752" s="6" t="str">
        <f>VLOOKUP(A1752,[1]belterület!$J:$N,5,FALSE)</f>
        <v>-</v>
      </c>
      <c r="F1752" s="6" t="str">
        <f>VLOOKUP(A1752,[1]belterület!$J:$O,6,FALSE)</f>
        <v>3666</v>
      </c>
      <c r="H1752" s="6" t="str">
        <f>VLOOKUP(A1752,[1]belterület!$D:$F,3,FALSE)</f>
        <v>1/1</v>
      </c>
      <c r="I1752" s="6" t="str">
        <f>VLOOKUP(A1752,[1]belterület!$D:$H,5,FALSE)</f>
        <v>átszállás</v>
      </c>
      <c r="J1752" s="6" t="str">
        <f>VLOOKUP(A1752,[1]belterület!$D:$I,6,FALSE)</f>
        <v>1998.08.14</v>
      </c>
    </row>
    <row r="1753" spans="1:10" x14ac:dyDescent="0.25">
      <c r="A1753" s="4" t="s">
        <v>1271</v>
      </c>
      <c r="B1753" s="5" t="s">
        <v>9</v>
      </c>
      <c r="D1753" s="5" t="str">
        <f>VLOOKUP(A1753,[1]belterület!$J:$M,4,FALSE)</f>
        <v>kivett, közterület</v>
      </c>
      <c r="E1753" s="6" t="str">
        <f>VLOOKUP(A1753,[1]belterület!$J:$N,5,FALSE)</f>
        <v>-</v>
      </c>
      <c r="F1753" s="6" t="str">
        <f>VLOOKUP(A1753,[1]belterület!$J:$O,6,FALSE)</f>
        <v>1478</v>
      </c>
      <c r="H1753" s="6" t="str">
        <f>VLOOKUP(A1753,[1]belterület!$D:$F,3,FALSE)</f>
        <v>1/1</v>
      </c>
      <c r="I1753" s="6" t="str">
        <f>VLOOKUP(A1753,[1]belterület!$D:$H,5,FALSE)</f>
        <v>átszállás</v>
      </c>
      <c r="J1753" s="6" t="str">
        <f>VLOOKUP(A1753,[1]belterület!$D:$I,6,FALSE)</f>
        <v>1998.08.14</v>
      </c>
    </row>
    <row r="1754" spans="1:10" x14ac:dyDescent="0.25">
      <c r="A1754" s="4" t="s">
        <v>2685</v>
      </c>
      <c r="B1754" s="5" t="s">
        <v>9</v>
      </c>
      <c r="D1754" s="5" t="s">
        <v>139</v>
      </c>
      <c r="F1754" s="6">
        <v>3401</v>
      </c>
      <c r="H1754" s="6" t="str">
        <f>VLOOKUP(A1754,[1]belterület!$D:$F,3,FALSE)</f>
        <v>1/1</v>
      </c>
      <c r="I1754" s="6" t="s">
        <v>15</v>
      </c>
      <c r="J1754" s="13">
        <v>36021</v>
      </c>
    </row>
    <row r="1755" spans="1:10" x14ac:dyDescent="0.25">
      <c r="A1755" s="4" t="s">
        <v>1272</v>
      </c>
      <c r="B1755" s="5" t="s">
        <v>9</v>
      </c>
      <c r="D1755" s="5" t="str">
        <f>VLOOKUP(A1755,[1]belterület!$J:$M,4,FALSE)</f>
        <v>kivett, közterület</v>
      </c>
      <c r="E1755" s="6" t="str">
        <f>VLOOKUP(A1755,[1]belterület!$J:$N,5,FALSE)</f>
        <v>-</v>
      </c>
      <c r="F1755" s="6" t="str">
        <f>VLOOKUP(A1755,[1]belterület!$J:$O,6,FALSE)</f>
        <v>310</v>
      </c>
      <c r="H1755" s="6" t="str">
        <f>VLOOKUP(A1755,[1]belterület!$D:$F,3,FALSE)</f>
        <v>1/1</v>
      </c>
      <c r="I1755" s="6" t="str">
        <f>VLOOKUP(A1755,[1]belterület!$D:$H,5,FALSE)</f>
        <v>átszállás</v>
      </c>
      <c r="J1755" s="6" t="str">
        <f>VLOOKUP(A1755,[1]belterület!$D:$I,6,FALSE)</f>
        <v>1990.12.18</v>
      </c>
    </row>
    <row r="1756" spans="1:10" x14ac:dyDescent="0.25">
      <c r="A1756" s="4" t="s">
        <v>1273</v>
      </c>
      <c r="B1756" s="5" t="s">
        <v>9</v>
      </c>
      <c r="D1756" s="5" t="str">
        <f>VLOOKUP(A1756,[1]belterület!$J:$M,4,FALSE)</f>
        <v>kivett, beépítetlen terület</v>
      </c>
      <c r="E1756" s="6" t="str">
        <f>VLOOKUP(A1756,[1]belterület!$J:$N,5,FALSE)</f>
        <v>-</v>
      </c>
      <c r="F1756" s="6" t="str">
        <f>VLOOKUP(A1756,[1]belterület!$J:$O,6,FALSE)</f>
        <v>224</v>
      </c>
      <c r="H1756" s="6" t="str">
        <f>VLOOKUP(A1756,[1]belterület!$D:$F,3,FALSE)</f>
        <v>1/1</v>
      </c>
      <c r="I1756" s="6" t="str">
        <f>VLOOKUP(A1756,[1]belterület!$D:$H,5,FALSE)</f>
        <v>átszállás</v>
      </c>
      <c r="J1756" s="6" t="str">
        <f>VLOOKUP(A1756,[1]belterület!$D:$I,6,FALSE)</f>
        <v>1990.12.18</v>
      </c>
    </row>
    <row r="1757" spans="1:10" x14ac:dyDescent="0.25">
      <c r="A1757" s="4" t="s">
        <v>1274</v>
      </c>
      <c r="B1757" s="5" t="s">
        <v>9</v>
      </c>
      <c r="D1757" s="5" t="str">
        <f>VLOOKUP(A1757,[1]belterület!$J:$M,4,FALSE)</f>
        <v>kivett, árok</v>
      </c>
      <c r="E1757" s="6" t="str">
        <f>VLOOKUP(A1757,[1]belterület!$J:$N,5,FALSE)</f>
        <v>-</v>
      </c>
      <c r="F1757" s="6" t="str">
        <f>VLOOKUP(A1757,[1]belterület!$J:$O,6,FALSE)</f>
        <v>382</v>
      </c>
      <c r="H1757" s="6" t="str">
        <f>VLOOKUP(A1757,[1]belterület!$D:$F,3,FALSE)</f>
        <v>1/1</v>
      </c>
      <c r="I1757" s="6" t="str">
        <f>VLOOKUP(A1757,[1]belterület!$D:$H,5,FALSE)</f>
        <v>átszállás</v>
      </c>
      <c r="J1757" s="6" t="str">
        <f>VLOOKUP(A1757,[1]belterület!$D:$I,6,FALSE)</f>
        <v>1990.12.18</v>
      </c>
    </row>
    <row r="1758" spans="1:10" x14ac:dyDescent="0.25">
      <c r="A1758" s="4" t="s">
        <v>1275</v>
      </c>
      <c r="B1758" s="5" t="s">
        <v>9</v>
      </c>
      <c r="D1758" s="5" t="str">
        <f>VLOOKUP(A1758,[1]belterület!$J:$M,4,FALSE)</f>
        <v>kivett, árok</v>
      </c>
      <c r="E1758" s="6" t="str">
        <f>VLOOKUP(A1758,[1]belterület!$J:$N,5,FALSE)</f>
        <v>-</v>
      </c>
      <c r="F1758" s="6" t="str">
        <f>VLOOKUP(A1758,[1]belterület!$J:$O,6,FALSE)</f>
        <v>454</v>
      </c>
      <c r="H1758" s="6" t="str">
        <f>VLOOKUP(A1758,[1]belterület!$D:$F,3,FALSE)</f>
        <v>1/1</v>
      </c>
      <c r="I1758" s="6" t="str">
        <f>VLOOKUP(A1758,[1]belterület!$D:$H,5,FALSE)</f>
        <v>átszállás</v>
      </c>
      <c r="J1758" s="6" t="str">
        <f>VLOOKUP(A1758,[1]belterület!$D:$I,6,FALSE)</f>
        <v>1990.12.18</v>
      </c>
    </row>
    <row r="1759" spans="1:10" x14ac:dyDescent="0.25">
      <c r="A1759" s="4" t="s">
        <v>1276</v>
      </c>
      <c r="B1759" s="5" t="s">
        <v>9</v>
      </c>
      <c r="D1759" s="5" t="str">
        <f>VLOOKUP(A1759,[1]belterület!$J:$M,4,FALSE)</f>
        <v>kivett, beépítetlen terület</v>
      </c>
      <c r="E1759" s="6" t="str">
        <f>VLOOKUP(A1759,[1]belterület!$J:$N,5,FALSE)</f>
        <v>-</v>
      </c>
      <c r="F1759" s="6" t="str">
        <f>VLOOKUP(A1759,[1]belterület!$J:$O,6,FALSE)</f>
        <v>924</v>
      </c>
      <c r="H1759" s="6" t="str">
        <f>VLOOKUP(A1759,[1]belterület!$D:$F,3,FALSE)</f>
        <v>1/1</v>
      </c>
      <c r="I1759" s="6" t="str">
        <f>VLOOKUP(A1759,[1]belterület!$D:$H,5,FALSE)</f>
        <v>kisajátítás</v>
      </c>
      <c r="J1759" s="6" t="str">
        <f>VLOOKUP(A1759,[1]belterület!$D:$I,6,FALSE)</f>
        <v>1988.09.30</v>
      </c>
    </row>
    <row r="1760" spans="1:10" x14ac:dyDescent="0.25">
      <c r="A1760" s="4" t="s">
        <v>1277</v>
      </c>
      <c r="B1760" s="5" t="s">
        <v>9</v>
      </c>
      <c r="D1760" s="5" t="str">
        <f>VLOOKUP(A1760,[1]belterület!$J:$M,4,FALSE)</f>
        <v>kivett, közterület</v>
      </c>
      <c r="E1760" s="6" t="str">
        <f>VLOOKUP(A1760,[1]belterület!$J:$N,5,FALSE)</f>
        <v>-</v>
      </c>
      <c r="F1760" s="6" t="str">
        <f>VLOOKUP(A1760,[1]belterület!$J:$O,6,FALSE)</f>
        <v>815</v>
      </c>
      <c r="H1760" s="6" t="str">
        <f>VLOOKUP(A1760,[1]belterület!$D:$F,3,FALSE)</f>
        <v>1/1</v>
      </c>
      <c r="I1760" s="6" t="str">
        <f>VLOOKUP(A1760,[1]belterület!$D:$H,5,FALSE)</f>
        <v>átszállás</v>
      </c>
      <c r="J1760" s="6" t="str">
        <f>VLOOKUP(A1760,[1]belterület!$D:$I,6,FALSE)</f>
        <v>1990.12.18</v>
      </c>
    </row>
    <row r="1761" spans="1:10" x14ac:dyDescent="0.25">
      <c r="A1761" s="4" t="s">
        <v>1278</v>
      </c>
      <c r="B1761" s="5" t="s">
        <v>9</v>
      </c>
      <c r="D1761" s="5" t="str">
        <f>VLOOKUP(A1761,[1]belterület!$J:$M,4,FALSE)</f>
        <v>kivett, közterület</v>
      </c>
      <c r="E1761" s="6" t="str">
        <f>VLOOKUP(A1761,[1]belterület!$J:$N,5,FALSE)</f>
        <v>-</v>
      </c>
      <c r="F1761" s="6" t="str">
        <f>VLOOKUP(A1761,[1]belterület!$J:$O,6,FALSE)</f>
        <v>1755</v>
      </c>
      <c r="H1761" s="6" t="str">
        <f>VLOOKUP(A1761,[1]belterület!$D:$F,3,FALSE)</f>
        <v>1/1</v>
      </c>
      <c r="I1761" s="6" t="str">
        <f>VLOOKUP(A1761,[1]belterület!$D:$H,5,FALSE)</f>
        <v>átszállás</v>
      </c>
      <c r="J1761" s="6" t="str">
        <f>VLOOKUP(A1761,[1]belterület!$D:$I,6,FALSE)</f>
        <v>1990.12.18</v>
      </c>
    </row>
    <row r="1762" spans="1:10" x14ac:dyDescent="0.25">
      <c r="A1762" s="4" t="s">
        <v>1279</v>
      </c>
      <c r="B1762" s="5" t="s">
        <v>9</v>
      </c>
      <c r="D1762" s="5" t="str">
        <f>VLOOKUP(A1762,[1]belterület!$J:$M,4,FALSE)</f>
        <v>kivett, közterület</v>
      </c>
      <c r="E1762" s="6" t="str">
        <f>VLOOKUP(A1762,[1]belterület!$J:$N,5,FALSE)</f>
        <v>-</v>
      </c>
      <c r="F1762" s="6" t="str">
        <f>VLOOKUP(A1762,[1]belterület!$J:$O,6,FALSE)</f>
        <v>475</v>
      </c>
      <c r="H1762" s="6" t="str">
        <f>VLOOKUP(A1762,[1]belterület!$D:$F,3,FALSE)</f>
        <v>1/1</v>
      </c>
      <c r="I1762" s="6" t="str">
        <f>VLOOKUP(A1762,[1]belterület!$D:$H,5,FALSE)</f>
        <v>átszállás</v>
      </c>
      <c r="J1762" s="6" t="str">
        <f>VLOOKUP(A1762,[1]belterület!$D:$I,6,FALSE)</f>
        <v>2005.02.10</v>
      </c>
    </row>
    <row r="1763" spans="1:10" x14ac:dyDescent="0.25">
      <c r="A1763" s="4" t="s">
        <v>1280</v>
      </c>
      <c r="B1763" s="5" t="s">
        <v>9</v>
      </c>
      <c r="D1763" s="5" t="str">
        <f>VLOOKUP(A1763,[1]belterület!$J:$M,4,FALSE)</f>
        <v>kivett, közterület</v>
      </c>
      <c r="E1763" s="6" t="str">
        <f>VLOOKUP(A1763,[1]belterület!$J:$N,5,FALSE)</f>
        <v>-</v>
      </c>
      <c r="F1763" s="6" t="str">
        <f>VLOOKUP(A1763,[1]belterület!$J:$O,6,FALSE)</f>
        <v>2047</v>
      </c>
      <c r="H1763" s="6" t="str">
        <f>VLOOKUP(A1763,[1]belterület!$D:$F,3,FALSE)</f>
        <v>1/1</v>
      </c>
      <c r="I1763" s="6" t="str">
        <f>VLOOKUP(A1763,[1]belterület!$D:$H,5,FALSE)</f>
        <v>átszállás</v>
      </c>
      <c r="J1763" s="6" t="str">
        <f>VLOOKUP(A1763,[1]belterület!$D:$I,6,FALSE)</f>
        <v>2005.02.10</v>
      </c>
    </row>
    <row r="1764" spans="1:10" x14ac:dyDescent="0.25">
      <c r="A1764" s="4" t="s">
        <v>1281</v>
      </c>
      <c r="B1764" s="5" t="s">
        <v>9</v>
      </c>
      <c r="D1764" s="5" t="s">
        <v>597</v>
      </c>
      <c r="E1764" s="6">
        <v>0</v>
      </c>
      <c r="F1764" s="6">
        <v>3905</v>
      </c>
      <c r="H1764" s="12" t="s">
        <v>14</v>
      </c>
      <c r="I1764" s="6" t="s">
        <v>15</v>
      </c>
      <c r="J1764" s="13">
        <v>43251</v>
      </c>
    </row>
    <row r="1765" spans="1:10" x14ac:dyDescent="0.25">
      <c r="A1765" s="4" t="s">
        <v>1282</v>
      </c>
      <c r="B1765" s="5" t="s">
        <v>9</v>
      </c>
      <c r="D1765" s="5" t="s">
        <v>597</v>
      </c>
      <c r="E1765" s="6">
        <v>0</v>
      </c>
      <c r="F1765" s="6">
        <v>361</v>
      </c>
      <c r="H1765" s="12" t="s">
        <v>14</v>
      </c>
      <c r="I1765" s="6" t="s">
        <v>15</v>
      </c>
      <c r="J1765" s="13">
        <v>43251</v>
      </c>
    </row>
    <row r="1766" spans="1:10" x14ac:dyDescent="0.25">
      <c r="A1766" s="4" t="s">
        <v>1283</v>
      </c>
      <c r="B1766" s="5" t="s">
        <v>9</v>
      </c>
      <c r="D1766" s="5" t="str">
        <f>VLOOKUP(A1766,[1]belterület!$J:$M,4,FALSE)</f>
        <v>kivett, beépítetlen terület</v>
      </c>
      <c r="E1766" s="6" t="str">
        <f>VLOOKUP(A1766,[1]belterület!$J:$N,5,FALSE)</f>
        <v>-</v>
      </c>
      <c r="F1766" s="6" t="str">
        <f>VLOOKUP(A1766,[1]belterület!$J:$O,6,FALSE)</f>
        <v>2059</v>
      </c>
      <c r="H1766" s="6" t="str">
        <f>VLOOKUP(A1766,[1]belterület!$D:$F,3,FALSE)</f>
        <v>1/1</v>
      </c>
      <c r="I1766" s="6" t="str">
        <f>VLOOKUP(A1766,[1]belterület!$D:$H,5,FALSE)</f>
        <v>átszállás</v>
      </c>
      <c r="J1766" s="6" t="str">
        <f>VLOOKUP(A1766,[1]belterület!$D:$I,6,FALSE)</f>
        <v>1990.12.18</v>
      </c>
    </row>
    <row r="1767" spans="1:10" x14ac:dyDescent="0.25">
      <c r="A1767" s="4" t="s">
        <v>1284</v>
      </c>
      <c r="B1767" s="5" t="s">
        <v>9</v>
      </c>
      <c r="D1767" s="5" t="str">
        <f>VLOOKUP(A1767,[1]belterület!$J:$M,4,FALSE)</f>
        <v>kivett, sh. út</v>
      </c>
      <c r="E1767" s="6" t="str">
        <f>VLOOKUP(A1767,[1]belterület!$J:$N,5,FALSE)</f>
        <v>1</v>
      </c>
      <c r="F1767" s="6" t="str">
        <f>VLOOKUP(A1767,[1]belterület!$J:$O,6,FALSE)</f>
        <v>1919</v>
      </c>
      <c r="H1767" s="6" t="str">
        <f>VLOOKUP(A1767,[1]belterület!$D:$F,3,FALSE)</f>
        <v>1/1</v>
      </c>
      <c r="I1767" s="6" t="str">
        <f>VLOOKUP(A1767,[1]belterület!$D:$H,5,FALSE)</f>
        <v>átszállás</v>
      </c>
      <c r="J1767" s="6" t="str">
        <f>VLOOKUP(A1767,[1]belterület!$D:$I,6,FALSE)</f>
        <v>1990.12.18</v>
      </c>
    </row>
    <row r="1768" spans="1:10" x14ac:dyDescent="0.25">
      <c r="A1768" s="4" t="s">
        <v>1285</v>
      </c>
      <c r="B1768" s="5" t="s">
        <v>9</v>
      </c>
      <c r="D1768" s="5" t="str">
        <f>VLOOKUP(A1768,[1]belterület!$J:$M,4,FALSE)</f>
        <v>kivett, közterület</v>
      </c>
      <c r="E1768" s="6" t="str">
        <f>VLOOKUP(A1768,[1]belterület!$J:$N,5,FALSE)</f>
        <v>-</v>
      </c>
      <c r="F1768" s="6" t="str">
        <f>VLOOKUP(A1768,[1]belterület!$J:$O,6,FALSE)</f>
        <v>99</v>
      </c>
      <c r="H1768" s="6" t="str">
        <f>VLOOKUP(A1768,[1]belterület!$D:$F,3,FALSE)</f>
        <v>1/1</v>
      </c>
      <c r="I1768" s="6" t="str">
        <f>VLOOKUP(A1768,[1]belterület!$D:$H,5,FALSE)</f>
        <v>adásvétel</v>
      </c>
      <c r="J1768" s="6" t="str">
        <f>VLOOKUP(A1768,[1]belterület!$D:$I,6,FALSE)</f>
        <v>1996.02.07</v>
      </c>
    </row>
    <row r="1769" spans="1:10" x14ac:dyDescent="0.25">
      <c r="A1769" s="4" t="s">
        <v>1286</v>
      </c>
      <c r="B1769" s="5" t="s">
        <v>9</v>
      </c>
      <c r="D1769" s="5" t="str">
        <f>VLOOKUP(A1769,[1]belterület!$J:$M,4,FALSE)</f>
        <v>kivett, közút</v>
      </c>
      <c r="E1769" s="6" t="str">
        <f>VLOOKUP(A1769,[1]belterület!$J:$N,5,FALSE)</f>
        <v>-</v>
      </c>
      <c r="F1769" s="6" t="str">
        <f>VLOOKUP(A1769,[1]belterület!$J:$O,6,FALSE)</f>
        <v>91</v>
      </c>
      <c r="H1769" s="6" t="str">
        <f>VLOOKUP(A1769,[1]belterület!$D:$F,3,FALSE)</f>
        <v>1/1</v>
      </c>
      <c r="I1769" s="6" t="str">
        <f>VLOOKUP(A1769,[1]belterület!$D:$H,5,FALSE)</f>
        <v>átszállás</v>
      </c>
      <c r="J1769" s="6" t="str">
        <f>VLOOKUP(A1769,[1]belterület!$D:$I,6,FALSE)</f>
        <v>1990.12.18</v>
      </c>
    </row>
    <row r="1770" spans="1:10" x14ac:dyDescent="0.25">
      <c r="A1770" s="4" t="s">
        <v>1287</v>
      </c>
      <c r="B1770" s="5" t="s">
        <v>9</v>
      </c>
      <c r="D1770" s="5" t="str">
        <f>VLOOKUP(A1770,[1]belterület!$J:$M,4,FALSE)</f>
        <v>kivett, beépítetlen terület</v>
      </c>
      <c r="E1770" s="6" t="str">
        <f>VLOOKUP(A1770,[1]belterület!$J:$N,5,FALSE)</f>
        <v>-</v>
      </c>
      <c r="F1770" s="6" t="str">
        <f>VLOOKUP(A1770,[1]belterület!$J:$O,6,FALSE)</f>
        <v>170</v>
      </c>
      <c r="H1770" s="6" t="str">
        <f>VLOOKUP(A1770,[1]belterület!$D:$F,3,FALSE)</f>
        <v>1/1</v>
      </c>
      <c r="I1770" s="6" t="str">
        <f>VLOOKUP(A1770,[1]belterület!$D:$H,5,FALSE)</f>
        <v>átszállás</v>
      </c>
      <c r="J1770" s="6" t="str">
        <f>VLOOKUP(A1770,[1]belterület!$D:$I,6,FALSE)</f>
        <v>1990.12.18</v>
      </c>
    </row>
    <row r="1771" spans="1:10" x14ac:dyDescent="0.25">
      <c r="A1771" s="4" t="s">
        <v>1288</v>
      </c>
      <c r="B1771" s="5" t="s">
        <v>9</v>
      </c>
      <c r="D1771" s="5" t="str">
        <f>VLOOKUP(A1771,[1]belterület!$J:$M,4,FALSE)</f>
        <v>kivett, közterület</v>
      </c>
      <c r="E1771" s="6" t="str">
        <f>VLOOKUP(A1771,[1]belterület!$J:$N,5,FALSE)</f>
        <v>-</v>
      </c>
      <c r="F1771" s="6" t="str">
        <f>VLOOKUP(A1771,[1]belterület!$J:$O,6,FALSE)</f>
        <v>1432</v>
      </c>
      <c r="H1771" s="6" t="str">
        <f>VLOOKUP(A1771,[1]belterület!$D:$F,3,FALSE)</f>
        <v>1/1</v>
      </c>
      <c r="I1771" s="6" t="str">
        <f>VLOOKUP(A1771,[1]belterület!$D:$H,5,FALSE)</f>
        <v>átszállás</v>
      </c>
      <c r="J1771" s="6" t="str">
        <f>VLOOKUP(A1771,[1]belterület!$D:$I,6,FALSE)</f>
        <v>1990.12.18</v>
      </c>
    </row>
    <row r="1772" spans="1:10" x14ac:dyDescent="0.25">
      <c r="A1772" s="4" t="s">
        <v>1289</v>
      </c>
      <c r="B1772" s="5" t="s">
        <v>9</v>
      </c>
      <c r="D1772" s="5" t="str">
        <f>VLOOKUP(A1772,[1]belterület!$J:$M,4,FALSE)</f>
        <v>kivett, beépítetlen terület</v>
      </c>
      <c r="E1772" s="6" t="str">
        <f>VLOOKUP(A1772,[1]belterület!$J:$N,5,FALSE)</f>
        <v>-</v>
      </c>
      <c r="F1772" s="6" t="str">
        <f>VLOOKUP(A1772,[1]belterület!$J:$O,6,FALSE)</f>
        <v>3618</v>
      </c>
      <c r="H1772" s="6" t="str">
        <f>VLOOKUP(A1772,[1]belterület!$D:$F,3,FALSE)</f>
        <v>1/1</v>
      </c>
      <c r="I1772" s="6" t="str">
        <f>VLOOKUP(A1772,[1]belterület!$D:$H,5,FALSE)</f>
        <v>átszállás</v>
      </c>
      <c r="J1772" s="6" t="str">
        <f>VLOOKUP(A1772,[1]belterület!$D:$I,6,FALSE)</f>
        <v>1990.12.18</v>
      </c>
    </row>
    <row r="1773" spans="1:10" x14ac:dyDescent="0.25">
      <c r="A1773" s="4" t="s">
        <v>1290</v>
      </c>
      <c r="B1773" s="5" t="s">
        <v>9</v>
      </c>
      <c r="D1773" s="5" t="str">
        <f>VLOOKUP(A1773,[1]belterület!$J:$M,4,FALSE)</f>
        <v>kivett, beépítetlen terület</v>
      </c>
      <c r="E1773" s="6" t="str">
        <f>VLOOKUP(A1773,[1]belterület!$J:$N,5,FALSE)</f>
        <v>-</v>
      </c>
      <c r="F1773" s="6" t="str">
        <f>VLOOKUP(A1773,[1]belterület!$J:$O,6,FALSE)</f>
        <v>1697</v>
      </c>
      <c r="H1773" s="6" t="str">
        <f>VLOOKUP(A1773,[1]belterület!$D:$F,3,FALSE)</f>
        <v>1/1</v>
      </c>
      <c r="I1773" s="6" t="str">
        <f>VLOOKUP(A1773,[1]belterület!$D:$H,5,FALSE)</f>
        <v>kisajátítás</v>
      </c>
      <c r="J1773" s="6" t="str">
        <f>VLOOKUP(A1773,[1]belterület!$D:$I,6,FALSE)</f>
        <v>1988.09.30</v>
      </c>
    </row>
    <row r="1774" spans="1:10" s="28" customFormat="1" x14ac:dyDescent="0.25">
      <c r="A1774" s="7" t="s">
        <v>3071</v>
      </c>
      <c r="B1774" s="8" t="s">
        <v>9</v>
      </c>
      <c r="C1774" s="8"/>
      <c r="D1774" s="8" t="s">
        <v>2854</v>
      </c>
      <c r="E1774" s="9"/>
      <c r="F1774" s="9">
        <v>1387</v>
      </c>
      <c r="G1774" s="9"/>
      <c r="H1774" s="10" t="s">
        <v>14</v>
      </c>
      <c r="I1774" s="9" t="s">
        <v>1558</v>
      </c>
      <c r="J1774" s="11">
        <v>45064</v>
      </c>
    </row>
    <row r="1775" spans="1:10" s="28" customFormat="1" x14ac:dyDescent="0.25">
      <c r="A1775" s="7" t="s">
        <v>3072</v>
      </c>
      <c r="B1775" s="8" t="s">
        <v>9</v>
      </c>
      <c r="C1775" s="8"/>
      <c r="D1775" s="8" t="s">
        <v>2854</v>
      </c>
      <c r="E1775" s="9"/>
      <c r="F1775" s="9">
        <v>841</v>
      </c>
      <c r="G1775" s="9"/>
      <c r="H1775" s="10" t="s">
        <v>14</v>
      </c>
      <c r="I1775" s="9" t="s">
        <v>1558</v>
      </c>
      <c r="J1775" s="11">
        <v>45064</v>
      </c>
    </row>
    <row r="1776" spans="1:10" x14ac:dyDescent="0.25">
      <c r="A1776" s="4" t="s">
        <v>1291</v>
      </c>
      <c r="B1776" s="5" t="s">
        <v>9</v>
      </c>
      <c r="D1776" s="5" t="str">
        <f>VLOOKUP(A1776,[1]belterület!$J:$M,4,FALSE)</f>
        <v>kivett, vízfolyás</v>
      </c>
      <c r="E1776" s="6" t="str">
        <f>VLOOKUP(A1776,[1]belterület!$J:$N,5,FALSE)</f>
        <v>-</v>
      </c>
      <c r="F1776" s="6" t="str">
        <f>VLOOKUP(A1776,[1]belterület!$J:$O,6,FALSE)</f>
        <v>81</v>
      </c>
      <c r="H1776" s="6" t="str">
        <f>VLOOKUP(A1776,[1]belterület!$D:$F,3,FALSE)</f>
        <v>1/1</v>
      </c>
      <c r="I1776" s="6" t="str">
        <f>VLOOKUP(A1776,[1]belterület!$D:$H,5,FALSE)</f>
        <v>átszállás</v>
      </c>
      <c r="J1776" s="6" t="str">
        <f>VLOOKUP(A1776,[1]belterület!$D:$I,6,FALSE)</f>
        <v>1990.12.18</v>
      </c>
    </row>
    <row r="1777" spans="1:10" x14ac:dyDescent="0.25">
      <c r="A1777" s="4" t="s">
        <v>1292</v>
      </c>
      <c r="B1777" s="5" t="s">
        <v>9</v>
      </c>
      <c r="D1777" s="5" t="str">
        <f>VLOOKUP(A1777,[1]belterület!$J:$M,4,FALSE)</f>
        <v>kivett, vízfolyás</v>
      </c>
      <c r="E1777" s="6" t="str">
        <f>VLOOKUP(A1777,[1]belterület!$J:$N,5,FALSE)</f>
        <v>-</v>
      </c>
      <c r="F1777" s="6" t="str">
        <f>VLOOKUP(A1777,[1]belterület!$J:$O,6,FALSE)</f>
        <v>418</v>
      </c>
      <c r="H1777" s="6" t="str">
        <f>VLOOKUP(A1777,[1]belterület!$D:$F,3,FALSE)</f>
        <v>1/1</v>
      </c>
      <c r="I1777" s="6" t="str">
        <f>VLOOKUP(A1777,[1]belterület!$D:$H,5,FALSE)</f>
        <v>átszállás</v>
      </c>
      <c r="J1777" s="6" t="str">
        <f>VLOOKUP(A1777,[1]belterület!$D:$I,6,FALSE)</f>
        <v>2006.05.24</v>
      </c>
    </row>
    <row r="1778" spans="1:10" x14ac:dyDescent="0.25">
      <c r="A1778" s="7" t="s">
        <v>1293</v>
      </c>
      <c r="B1778" s="8" t="s">
        <v>9</v>
      </c>
      <c r="C1778" s="8"/>
      <c r="D1778" s="8" t="str">
        <f>VLOOKUP(A1778,[1]belterület!$J:$M,4,FALSE)</f>
        <v>kivett, közterület</v>
      </c>
      <c r="E1778" s="9" t="str">
        <f>VLOOKUP(A1778,[1]belterület!$J:$N,5,FALSE)</f>
        <v>-</v>
      </c>
      <c r="F1778" s="9" t="str">
        <f>VLOOKUP(A1778,[1]belterület!$J:$O,6,FALSE)</f>
        <v>99</v>
      </c>
      <c r="G1778" s="9"/>
      <c r="H1778" s="9" t="str">
        <f>VLOOKUP(A1778,[1]belterület!$D:$F,3,FALSE)</f>
        <v>1/1</v>
      </c>
      <c r="I1778" s="9" t="str">
        <f>VLOOKUP(A1778,[1]belterület!$D:$H,5,FALSE)</f>
        <v>átszállás</v>
      </c>
      <c r="J1778" s="9" t="str">
        <f>VLOOKUP(A1778,[1]belterület!$D:$I,6,FALSE)</f>
        <v>2006.05.24</v>
      </c>
    </row>
    <row r="1779" spans="1:10" x14ac:dyDescent="0.25">
      <c r="A1779" s="4" t="s">
        <v>1294</v>
      </c>
      <c r="B1779" s="5" t="s">
        <v>9</v>
      </c>
      <c r="D1779" s="5" t="str">
        <f>VLOOKUP(A1779,[1]belterület!$J:$M,4,FALSE)</f>
        <v>kivett, vízfolyás</v>
      </c>
      <c r="E1779" s="6" t="str">
        <f>VLOOKUP(A1779,[1]belterület!$J:$N,5,FALSE)</f>
        <v>-</v>
      </c>
      <c r="F1779" s="6" t="str">
        <f>VLOOKUP(A1779,[1]belterület!$J:$O,6,FALSE)</f>
        <v>26</v>
      </c>
      <c r="H1779" s="6" t="str">
        <f>VLOOKUP(A1779,[1]belterület!$D:$F,3,FALSE)</f>
        <v>1/1</v>
      </c>
      <c r="I1779" s="6" t="str">
        <f>VLOOKUP(A1779,[1]belterület!$D:$H,5,FALSE)</f>
        <v>átszállás</v>
      </c>
      <c r="J1779" s="6" t="str">
        <f>VLOOKUP(A1779,[1]belterület!$D:$I,6,FALSE)</f>
        <v>1990.12.18</v>
      </c>
    </row>
    <row r="1780" spans="1:10" x14ac:dyDescent="0.25">
      <c r="A1780" s="4" t="s">
        <v>1295</v>
      </c>
      <c r="B1780" s="5" t="s">
        <v>9</v>
      </c>
      <c r="D1780" s="5" t="str">
        <f>VLOOKUP(A1780,[1]belterület!$J:$M,4,FALSE)</f>
        <v>kivett, beépített terület</v>
      </c>
      <c r="E1780" s="6" t="str">
        <f>VLOOKUP(A1780,[1]belterület!$J:$N,5,FALSE)</f>
        <v>-</v>
      </c>
      <c r="F1780" s="6" t="str">
        <f>VLOOKUP(A1780,[1]belterület!$J:$O,6,FALSE)</f>
        <v>236</v>
      </c>
      <c r="H1780" s="6" t="str">
        <f>VLOOKUP(A1780,[1]belterület!$D:$F,3,FALSE)</f>
        <v>1/1</v>
      </c>
      <c r="I1780" s="6" t="str">
        <f>VLOOKUP(A1780,[1]belterület!$D:$H,5,FALSE)</f>
        <v>csere</v>
      </c>
      <c r="J1780" s="6" t="str">
        <f>VLOOKUP(A1780,[1]belterület!$D:$I,6,FALSE)</f>
        <v>1996.04.12</v>
      </c>
    </row>
    <row r="1781" spans="1:10" x14ac:dyDescent="0.25">
      <c r="A1781" s="4" t="s">
        <v>1296</v>
      </c>
      <c r="B1781" s="5" t="s">
        <v>9</v>
      </c>
      <c r="D1781" s="5" t="str">
        <f>VLOOKUP(A1781,[1]belterület!$J:$M,4,FALSE)</f>
        <v>kivett, közterület</v>
      </c>
      <c r="E1781" s="6" t="str">
        <f>VLOOKUP(A1781,[1]belterület!$J:$N,5,FALSE)</f>
        <v>-</v>
      </c>
      <c r="F1781" s="6" t="str">
        <f>VLOOKUP(A1781,[1]belterület!$J:$O,6,FALSE)</f>
        <v>6100</v>
      </c>
      <c r="H1781" s="6" t="str">
        <f>VLOOKUP(A1781,[1]belterület!$D:$F,3,FALSE)</f>
        <v>1/1</v>
      </c>
      <c r="I1781" s="6" t="str">
        <f>VLOOKUP(A1781,[1]belterület!$D:$H,5,FALSE)</f>
        <v>átszállás</v>
      </c>
      <c r="J1781" s="6" t="str">
        <f>VLOOKUP(A1781,[1]belterület!$D:$I,6,FALSE)</f>
        <v>1990.12.18</v>
      </c>
    </row>
    <row r="1782" spans="1:10" s="28" customFormat="1" x14ac:dyDescent="0.25">
      <c r="A1782" s="7" t="s">
        <v>1297</v>
      </c>
      <c r="B1782" s="8" t="s">
        <v>9</v>
      </c>
      <c r="C1782" s="8"/>
      <c r="D1782" s="8" t="s">
        <v>76</v>
      </c>
      <c r="E1782" s="9" t="str">
        <f>VLOOKUP(A1782,[1]belterület!$J:$N,5,FALSE)</f>
        <v>-</v>
      </c>
      <c r="F1782" s="9" t="str">
        <f>VLOOKUP(A1782,[1]belterület!$J:$O,6,FALSE)</f>
        <v>1608</v>
      </c>
      <c r="G1782" s="9"/>
      <c r="H1782" s="9" t="str">
        <f>VLOOKUP(A1782,[1]belterület!$D:$F,3,FALSE)</f>
        <v>1/1</v>
      </c>
      <c r="I1782" s="9" t="str">
        <f>VLOOKUP(A1782,[1]belterület!$D:$H,5,FALSE)</f>
        <v>átszállás</v>
      </c>
      <c r="J1782" s="9" t="str">
        <f>VLOOKUP(A1782,[1]belterület!$D:$I,6,FALSE)</f>
        <v>1990.12.18</v>
      </c>
    </row>
    <row r="1783" spans="1:10" x14ac:dyDescent="0.25">
      <c r="A1783" s="4" t="s">
        <v>1298</v>
      </c>
      <c r="B1783" s="5" t="s">
        <v>9</v>
      </c>
      <c r="D1783" s="5" t="str">
        <f>VLOOKUP(A1783,[1]belterület!$J:$M,4,FALSE)</f>
        <v>kivett, közterület</v>
      </c>
      <c r="E1783" s="6" t="str">
        <f>VLOOKUP(A1783,[1]belterület!$J:$N,5,FALSE)</f>
        <v>-</v>
      </c>
      <c r="F1783" s="6" t="str">
        <f>VLOOKUP(A1783,[1]belterület!$J:$O,6,FALSE)</f>
        <v>68</v>
      </c>
      <c r="H1783" s="6" t="str">
        <f>VLOOKUP(A1783,[1]belterület!$D:$F,3,FALSE)</f>
        <v>1/1</v>
      </c>
      <c r="I1783" s="6" t="str">
        <f>VLOOKUP(A1783,[1]belterület!$D:$H,5,FALSE)</f>
        <v>átszállás</v>
      </c>
      <c r="J1783" s="6" t="str">
        <f>VLOOKUP(A1783,[1]belterület!$D:$I,6,FALSE)</f>
        <v>1990.12.18</v>
      </c>
    </row>
    <row r="1784" spans="1:10" x14ac:dyDescent="0.25">
      <c r="A1784" s="4" t="s">
        <v>1299</v>
      </c>
      <c r="B1784" s="5" t="s">
        <v>9</v>
      </c>
      <c r="D1784" s="5" t="str">
        <f>VLOOKUP(A1784,[1]belterület!$J:$M,4,FALSE)</f>
        <v>kivett, közterület</v>
      </c>
      <c r="E1784" s="6" t="str">
        <f>VLOOKUP(A1784,[1]belterület!$J:$N,5,FALSE)</f>
        <v>-</v>
      </c>
      <c r="F1784" s="6" t="str">
        <f>VLOOKUP(A1784,[1]belterület!$J:$O,6,FALSE)</f>
        <v>2089</v>
      </c>
      <c r="H1784" s="6" t="str">
        <f>VLOOKUP(A1784,[1]belterület!$D:$F,3,FALSE)</f>
        <v>1/1</v>
      </c>
      <c r="I1784" s="6" t="str">
        <f>VLOOKUP(A1784,[1]belterület!$D:$H,5,FALSE)</f>
        <v>átszállás</v>
      </c>
      <c r="J1784" s="6" t="str">
        <f>VLOOKUP(A1784,[1]belterület!$D:$I,6,FALSE)</f>
        <v>1990.12.18</v>
      </c>
    </row>
    <row r="1785" spans="1:10" x14ac:dyDescent="0.25">
      <c r="A1785" s="4" t="s">
        <v>1300</v>
      </c>
      <c r="B1785" s="5" t="s">
        <v>9</v>
      </c>
      <c r="D1785" s="5" t="str">
        <f>VLOOKUP(A1785,[1]belterület!$J:$M,4,FALSE)</f>
        <v>kivett, udvar,gazdasági épület</v>
      </c>
      <c r="E1785" s="6" t="str">
        <f>VLOOKUP(A1785,[1]belterület!$J:$N,5,FALSE)</f>
        <v>-</v>
      </c>
      <c r="F1785" s="6" t="str">
        <f>VLOOKUP(A1785,[1]belterület!$J:$O,6,FALSE)</f>
        <v>1248</v>
      </c>
      <c r="H1785" s="6" t="str">
        <f>VLOOKUP(A1785,[1]belterület!$D:$F,3,FALSE)</f>
        <v>1/1</v>
      </c>
      <c r="I1785" s="6" t="str">
        <f>VLOOKUP(A1785,[1]belterület!$D:$H,5,FALSE)</f>
        <v>átszállás</v>
      </c>
      <c r="J1785" s="6" t="str">
        <f>VLOOKUP(A1785,[1]belterület!$D:$I,6,FALSE)</f>
        <v>1990.12.18</v>
      </c>
    </row>
    <row r="1786" spans="1:10" x14ac:dyDescent="0.25">
      <c r="A1786" s="4" t="s">
        <v>1301</v>
      </c>
      <c r="B1786" s="5" t="s">
        <v>9</v>
      </c>
      <c r="D1786" s="5" t="str">
        <f>VLOOKUP(A1786,[1]belterület!$J:$M,4,FALSE)</f>
        <v>kivett, sh. út</v>
      </c>
      <c r="E1786" s="6" t="str">
        <f>VLOOKUP(A1786,[1]belterület!$J:$N,5,FALSE)</f>
        <v>-</v>
      </c>
      <c r="F1786" s="6" t="str">
        <f>VLOOKUP(A1786,[1]belterület!$J:$O,6,FALSE)</f>
        <v>247</v>
      </c>
      <c r="H1786" s="6" t="str">
        <f>VLOOKUP(A1786,[1]belterület!$D:$F,3,FALSE)</f>
        <v>1/1</v>
      </c>
      <c r="I1786" s="6" t="str">
        <f>VLOOKUP(A1786,[1]belterület!$D:$H,5,FALSE)</f>
        <v>átszállás</v>
      </c>
      <c r="J1786" s="6" t="str">
        <f>VLOOKUP(A1786,[1]belterület!$D:$I,6,FALSE)</f>
        <v>1990.12.18</v>
      </c>
    </row>
    <row r="1787" spans="1:10" x14ac:dyDescent="0.25">
      <c r="A1787" s="4" t="s">
        <v>1302</v>
      </c>
      <c r="B1787" s="5" t="s">
        <v>9</v>
      </c>
      <c r="D1787" s="5" t="str">
        <f>VLOOKUP(A1787,[1]belterület!$J:$M,4,FALSE)</f>
        <v>kivett, út</v>
      </c>
      <c r="E1787" s="6" t="str">
        <f>VLOOKUP(A1787,[1]belterület!$J:$N,5,FALSE)</f>
        <v>-</v>
      </c>
      <c r="F1787" s="6" t="str">
        <f>VLOOKUP(A1787,[1]belterület!$J:$O,6,FALSE)</f>
        <v>316</v>
      </c>
      <c r="H1787" s="6" t="str">
        <f>VLOOKUP(A1787,[1]belterület!$D:$F,3,FALSE)</f>
        <v>1/1</v>
      </c>
      <c r="I1787" s="12">
        <v>0</v>
      </c>
      <c r="J1787" s="13">
        <v>36804</v>
      </c>
    </row>
    <row r="1788" spans="1:10" x14ac:dyDescent="0.25">
      <c r="A1788" s="4" t="s">
        <v>1303</v>
      </c>
      <c r="B1788" s="5" t="s">
        <v>9</v>
      </c>
      <c r="D1788" s="5" t="str">
        <f>VLOOKUP(A1788,[1]belterület!$J:$M,4,FALSE)</f>
        <v>kivett, közterület</v>
      </c>
      <c r="E1788" s="6" t="str">
        <f>VLOOKUP(A1788,[1]belterület!$J:$N,5,FALSE)</f>
        <v>-</v>
      </c>
      <c r="F1788" s="6" t="str">
        <f>VLOOKUP(A1788,[1]belterület!$J:$O,6,FALSE)</f>
        <v>4362</v>
      </c>
      <c r="H1788" s="6" t="str">
        <f>VLOOKUP(A1788,[1]belterület!$D:$F,3,FALSE)</f>
        <v>1/1</v>
      </c>
      <c r="I1788" s="6" t="str">
        <f>VLOOKUP(A1788,[1]belterület!$D:$H,5,FALSE)</f>
        <v>átszállás</v>
      </c>
      <c r="J1788" s="6" t="str">
        <f>VLOOKUP(A1788,[1]belterület!$D:$I,6,FALSE)</f>
        <v>1990.12.18</v>
      </c>
    </row>
    <row r="1789" spans="1:10" x14ac:dyDescent="0.25">
      <c r="A1789" s="4" t="s">
        <v>1304</v>
      </c>
      <c r="B1789" s="5" t="s">
        <v>9</v>
      </c>
      <c r="D1789" s="5" t="str">
        <f>VLOOKUP(A1789,[1]belterület!$J:$M,4,FALSE)</f>
        <v>kivett, beépítetlen terület</v>
      </c>
      <c r="E1789" s="6" t="str">
        <f>VLOOKUP(A1789,[1]belterület!$J:$N,5,FALSE)</f>
        <v>-</v>
      </c>
      <c r="F1789" s="6" t="str">
        <f>VLOOKUP(A1789,[1]belterület!$J:$O,6,FALSE)</f>
        <v>150</v>
      </c>
      <c r="H1789" s="6" t="str">
        <f>VLOOKUP(A1789,[1]belterület!$D:$F,3,FALSE)</f>
        <v>1/1</v>
      </c>
      <c r="I1789" s="6" t="str">
        <f>VLOOKUP(A1789,[1]belterület!$D:$H,5,FALSE)</f>
        <v>átszállás</v>
      </c>
      <c r="J1789" s="6" t="str">
        <f>VLOOKUP(A1789,[1]belterület!$D:$I,6,FALSE)</f>
        <v>1990.12.18</v>
      </c>
    </row>
    <row r="1790" spans="1:10" x14ac:dyDescent="0.25">
      <c r="A1790" s="4" t="s">
        <v>1305</v>
      </c>
      <c r="B1790" s="5" t="s">
        <v>9</v>
      </c>
      <c r="D1790" s="5" t="str">
        <f>VLOOKUP(A1790,[1]belterület!$J:$M,4,FALSE)</f>
        <v>kivett, beépítetlen terület</v>
      </c>
      <c r="E1790" s="6" t="str">
        <f>VLOOKUP(A1790,[1]belterület!$J:$N,5,FALSE)</f>
        <v>-</v>
      </c>
      <c r="F1790" s="6" t="str">
        <f>VLOOKUP(A1790,[1]belterület!$J:$O,6,FALSE)</f>
        <v>243</v>
      </c>
      <c r="H1790" s="6" t="str">
        <f>VLOOKUP(A1790,[1]belterület!$D:$F,3,FALSE)</f>
        <v>1/1</v>
      </c>
      <c r="I1790" s="6" t="str">
        <f>VLOOKUP(A1790,[1]belterület!$D:$H,5,FALSE)</f>
        <v>átszállás</v>
      </c>
      <c r="J1790" s="6" t="str">
        <f>VLOOKUP(A1790,[1]belterület!$D:$I,6,FALSE)</f>
        <v>1990.12.18</v>
      </c>
    </row>
    <row r="1791" spans="1:10" x14ac:dyDescent="0.25">
      <c r="A1791" s="4" t="s">
        <v>1306</v>
      </c>
      <c r="B1791" s="5" t="s">
        <v>9</v>
      </c>
      <c r="D1791" s="5" t="str">
        <f>VLOOKUP(A1791,[1]belterület!$J:$M,4,FALSE)</f>
        <v>kivett, árok</v>
      </c>
      <c r="E1791" s="6" t="str">
        <f>VLOOKUP(A1791,[1]belterület!$J:$N,5,FALSE)</f>
        <v>-</v>
      </c>
      <c r="F1791" s="6" t="str">
        <f>VLOOKUP(A1791,[1]belterület!$J:$O,6,FALSE)</f>
        <v>177</v>
      </c>
      <c r="H1791" s="6" t="str">
        <f>VLOOKUP(A1791,[1]belterület!$D:$F,3,FALSE)</f>
        <v>1/1</v>
      </c>
      <c r="I1791" s="6" t="str">
        <f>VLOOKUP(A1791,[1]belterület!$D:$H,5,FALSE)</f>
        <v>átszállás</v>
      </c>
      <c r="J1791" s="6" t="str">
        <f>VLOOKUP(A1791,[1]belterület!$D:$I,6,FALSE)</f>
        <v>1990.12.18</v>
      </c>
    </row>
    <row r="1792" spans="1:10" x14ac:dyDescent="0.25">
      <c r="A1792" s="4" t="s">
        <v>1307</v>
      </c>
      <c r="B1792" s="5" t="s">
        <v>9</v>
      </c>
      <c r="D1792" s="5" t="str">
        <f>VLOOKUP(A1792,[1]belterület!$J:$M,4,FALSE)</f>
        <v>kivett, árok</v>
      </c>
      <c r="E1792" s="6" t="str">
        <f>VLOOKUP(A1792,[1]belterület!$J:$N,5,FALSE)</f>
        <v>-</v>
      </c>
      <c r="F1792" s="6" t="str">
        <f>VLOOKUP(A1792,[1]belterület!$J:$O,6,FALSE)</f>
        <v>384</v>
      </c>
      <c r="H1792" s="6" t="str">
        <f>VLOOKUP(A1792,[1]belterület!$D:$F,3,FALSE)</f>
        <v>1/1</v>
      </c>
      <c r="I1792" s="6" t="str">
        <f>VLOOKUP(A1792,[1]belterület!$D:$H,5,FALSE)</f>
        <v>átszállás</v>
      </c>
      <c r="J1792" s="6" t="str">
        <f>VLOOKUP(A1792,[1]belterület!$D:$I,6,FALSE)</f>
        <v>1990.12.18</v>
      </c>
    </row>
    <row r="1793" spans="1:10" x14ac:dyDescent="0.25">
      <c r="A1793" s="4" t="s">
        <v>1308</v>
      </c>
      <c r="B1793" s="5" t="s">
        <v>9</v>
      </c>
      <c r="D1793" s="5" t="str">
        <f>VLOOKUP(A1793,[1]belterület!$J:$M,4,FALSE)</f>
        <v>kivett, közterület</v>
      </c>
      <c r="E1793" s="6" t="str">
        <f>VLOOKUP(A1793,[1]belterület!$J:$N,5,FALSE)</f>
        <v>-</v>
      </c>
      <c r="F1793" s="6" t="str">
        <f>VLOOKUP(A1793,[1]belterület!$J:$O,6,FALSE)</f>
        <v>6035</v>
      </c>
      <c r="H1793" s="6" t="str">
        <f>VLOOKUP(A1793,[1]belterület!$D:$F,3,FALSE)</f>
        <v>1/1</v>
      </c>
      <c r="I1793" s="6" t="str">
        <f>VLOOKUP(A1793,[1]belterület!$D:$H,5,FALSE)</f>
        <v>átszállás</v>
      </c>
      <c r="J1793" s="6" t="str">
        <f>VLOOKUP(A1793,[1]belterület!$D:$I,6,FALSE)</f>
        <v>1990.12.18</v>
      </c>
    </row>
    <row r="1794" spans="1:10" x14ac:dyDescent="0.25">
      <c r="A1794" s="4" t="s">
        <v>1309</v>
      </c>
      <c r="B1794" s="5" t="s">
        <v>9</v>
      </c>
      <c r="D1794" s="5" t="str">
        <f>VLOOKUP(A1794,[1]belterület!$J:$M,4,FALSE)</f>
        <v>kivett, járda</v>
      </c>
      <c r="E1794" s="6" t="str">
        <f>VLOOKUP(A1794,[1]belterület!$J:$N,5,FALSE)</f>
        <v>-</v>
      </c>
      <c r="F1794" s="6" t="str">
        <f>VLOOKUP(A1794,[1]belterület!$J:$O,6,FALSE)</f>
        <v>41</v>
      </c>
      <c r="H1794" s="6" t="str">
        <f>VLOOKUP(A1794,[1]belterület!$D:$F,3,FALSE)</f>
        <v>1/1</v>
      </c>
      <c r="I1794" s="6" t="str">
        <f>VLOOKUP(A1794,[1]belterület!$D:$H,5,FALSE)</f>
        <v>átszállás</v>
      </c>
      <c r="J1794" s="6" t="str">
        <f>VLOOKUP(A1794,[1]belterület!$D:$I,6,FALSE)</f>
        <v>1990.12.18</v>
      </c>
    </row>
    <row r="1795" spans="1:10" x14ac:dyDescent="0.25">
      <c r="A1795" s="4" t="s">
        <v>1310</v>
      </c>
      <c r="B1795" s="5" t="s">
        <v>9</v>
      </c>
      <c r="D1795" s="5" t="str">
        <f>VLOOKUP(A1795,[1]belterület!$J:$M,4,FALSE)</f>
        <v>kivett, közterület</v>
      </c>
      <c r="E1795" s="6" t="str">
        <f>VLOOKUP(A1795,[1]belterület!$J:$N,5,FALSE)</f>
        <v>-</v>
      </c>
      <c r="F1795" s="6" t="str">
        <f>VLOOKUP(A1795,[1]belterület!$J:$O,6,FALSE)</f>
        <v>187</v>
      </c>
      <c r="H1795" s="6" t="str">
        <f>VLOOKUP(A1795,[1]belterület!$D:$F,3,FALSE)</f>
        <v>1/1</v>
      </c>
      <c r="I1795" s="6" t="str">
        <f>VLOOKUP(A1795,[1]belterület!$D:$H,5,FALSE)</f>
        <v>átszállás</v>
      </c>
      <c r="J1795" s="6" t="str">
        <f>VLOOKUP(A1795,[1]belterület!$D:$I,6,FALSE)</f>
        <v>1990.12.18</v>
      </c>
    </row>
    <row r="1796" spans="1:10" x14ac:dyDescent="0.25">
      <c r="A1796" s="4" t="s">
        <v>1311</v>
      </c>
      <c r="B1796" s="5" t="s">
        <v>9</v>
      </c>
      <c r="D1796" s="5" t="str">
        <f>VLOOKUP(A1796,[1]belterület!$J:$M,4,FALSE)</f>
        <v>kivett, közterület</v>
      </c>
      <c r="E1796" s="6" t="str">
        <f>VLOOKUP(A1796,[1]belterület!$J:$N,5,FALSE)</f>
        <v>-</v>
      </c>
      <c r="F1796" s="6" t="str">
        <f>VLOOKUP(A1796,[1]belterület!$J:$O,6,FALSE)</f>
        <v>5648</v>
      </c>
      <c r="H1796" s="6" t="str">
        <f>VLOOKUP(A1796,[1]belterület!$D:$F,3,FALSE)</f>
        <v>1/1</v>
      </c>
      <c r="I1796" s="6" t="str">
        <f>VLOOKUP(A1796,[1]belterület!$D:$H,5,FALSE)</f>
        <v>átszállás</v>
      </c>
      <c r="J1796" s="6" t="str">
        <f>VLOOKUP(A1796,[1]belterület!$D:$I,6,FALSE)</f>
        <v>1990.12.18</v>
      </c>
    </row>
    <row r="1797" spans="1:10" x14ac:dyDescent="0.25">
      <c r="A1797" s="4" t="s">
        <v>1312</v>
      </c>
      <c r="B1797" s="5" t="s">
        <v>9</v>
      </c>
      <c r="D1797" s="5" t="str">
        <f>VLOOKUP(A1797,[1]belterület!$J:$M,4,FALSE)</f>
        <v>kivett, járda</v>
      </c>
      <c r="E1797" s="6" t="str">
        <f>VLOOKUP(A1797,[1]belterület!$J:$N,5,FALSE)</f>
        <v>-</v>
      </c>
      <c r="F1797" s="6" t="str">
        <f>VLOOKUP(A1797,[1]belterület!$J:$O,6,FALSE)</f>
        <v>250</v>
      </c>
      <c r="H1797" s="6" t="str">
        <f>VLOOKUP(A1797,[1]belterület!$D:$F,3,FALSE)</f>
        <v>1/1</v>
      </c>
      <c r="I1797" s="6" t="str">
        <f>VLOOKUP(A1797,[1]belterület!$D:$H,5,FALSE)</f>
        <v>átszállás</v>
      </c>
      <c r="J1797" s="6" t="str">
        <f>VLOOKUP(A1797,[1]belterület!$D:$I,6,FALSE)</f>
        <v>1990.12.18</v>
      </c>
    </row>
    <row r="1798" spans="1:10" x14ac:dyDescent="0.25">
      <c r="A1798" s="4" t="s">
        <v>1313</v>
      </c>
      <c r="B1798" s="5" t="s">
        <v>9</v>
      </c>
      <c r="D1798" s="5" t="str">
        <f>VLOOKUP(A1798,[1]belterület!$J:$M,4,FALSE)</f>
        <v>kivett, közterület</v>
      </c>
      <c r="E1798" s="6" t="str">
        <f>VLOOKUP(A1798,[1]belterület!$J:$N,5,FALSE)</f>
        <v>-</v>
      </c>
      <c r="F1798" s="6" t="str">
        <f>VLOOKUP(A1798,[1]belterület!$J:$O,6,FALSE)</f>
        <v>127</v>
      </c>
      <c r="H1798" s="6" t="str">
        <f>VLOOKUP(A1798,[1]belterület!$D:$F,3,FALSE)</f>
        <v>1/1</v>
      </c>
      <c r="I1798" s="6" t="str">
        <f>VLOOKUP(A1798,[1]belterület!$D:$H,5,FALSE)</f>
        <v>átszállás</v>
      </c>
      <c r="J1798" s="6" t="str">
        <f>VLOOKUP(A1798,[1]belterület!$D:$I,6,FALSE)</f>
        <v>1990.12.18</v>
      </c>
    </row>
    <row r="1799" spans="1:10" x14ac:dyDescent="0.25">
      <c r="A1799" s="4" t="s">
        <v>1314</v>
      </c>
      <c r="B1799" s="5" t="s">
        <v>9</v>
      </c>
      <c r="D1799" s="5" t="str">
        <f>VLOOKUP(A1799,[1]belterület!$J:$M,4,FALSE)</f>
        <v>kivett, beépítetlen terület</v>
      </c>
      <c r="E1799" s="6" t="str">
        <f>VLOOKUP(A1799,[1]belterület!$J:$N,5,FALSE)</f>
        <v>-</v>
      </c>
      <c r="F1799" s="6" t="str">
        <f>VLOOKUP(A1799,[1]belterület!$J:$O,6,FALSE)</f>
        <v>1775</v>
      </c>
      <c r="H1799" s="6" t="str">
        <f>VLOOKUP(A1799,[1]belterület!$D:$F,3,FALSE)</f>
        <v>1/1</v>
      </c>
      <c r="I1799" s="6" t="str">
        <f>VLOOKUP(A1799,[1]belterület!$D:$H,5,FALSE)</f>
        <v>átszállás</v>
      </c>
      <c r="J1799" s="6" t="str">
        <f>VLOOKUP(A1799,[1]belterület!$D:$I,6,FALSE)</f>
        <v>2003.07.03</v>
      </c>
    </row>
    <row r="1800" spans="1:10" x14ac:dyDescent="0.25">
      <c r="A1800" s="4" t="s">
        <v>1315</v>
      </c>
      <c r="B1800" s="5" t="s">
        <v>9</v>
      </c>
      <c r="D1800" s="5" t="str">
        <f>VLOOKUP(A1800,[1]belterület!$J:$M,4,FALSE)</f>
        <v>kivett, közterület</v>
      </c>
      <c r="E1800" s="6" t="str">
        <f>VLOOKUP(A1800,[1]belterület!$J:$N,5,FALSE)</f>
        <v>1</v>
      </c>
      <c r="F1800" s="6" t="str">
        <f>VLOOKUP(A1800,[1]belterület!$J:$O,6,FALSE)</f>
        <v>1243</v>
      </c>
      <c r="H1800" s="6" t="str">
        <f>VLOOKUP(A1800,[1]belterület!$D:$F,3,FALSE)</f>
        <v>1/1</v>
      </c>
      <c r="I1800" s="6" t="str">
        <f>VLOOKUP(A1800,[1]belterület!$D:$H,5,FALSE)</f>
        <v>átszállás</v>
      </c>
      <c r="J1800" s="6" t="str">
        <f>VLOOKUP(A1800,[1]belterület!$D:$I,6,FALSE)</f>
        <v>2014.10.29</v>
      </c>
    </row>
    <row r="1801" spans="1:10" x14ac:dyDescent="0.25">
      <c r="A1801" s="4" t="s">
        <v>1316</v>
      </c>
      <c r="B1801" s="5" t="s">
        <v>9</v>
      </c>
      <c r="D1801" s="5" t="str">
        <f>VLOOKUP(A1801,[1]belterület!$J:$M,4,FALSE)</f>
        <v>kivett, közterület</v>
      </c>
      <c r="E1801" s="6" t="str">
        <f>VLOOKUP(A1801,[1]belterület!$J:$N,5,FALSE)</f>
        <v>-</v>
      </c>
      <c r="F1801" s="6" t="str">
        <f>VLOOKUP(A1801,[1]belterület!$J:$O,6,FALSE)</f>
        <v>449</v>
      </c>
      <c r="H1801" s="6" t="str">
        <f>VLOOKUP(A1801,[1]belterület!$D:$F,3,FALSE)</f>
        <v>1/1</v>
      </c>
      <c r="I1801" s="6" t="str">
        <f>VLOOKUP(A1801,[1]belterület!$D:$H,5,FALSE)</f>
        <v>átszállás</v>
      </c>
      <c r="J1801" s="6" t="str">
        <f>VLOOKUP(A1801,[1]belterület!$D:$I,6,FALSE)</f>
        <v>1990.12.18</v>
      </c>
    </row>
    <row r="1802" spans="1:10" x14ac:dyDescent="0.25">
      <c r="A1802" s="4" t="s">
        <v>1317</v>
      </c>
      <c r="B1802" s="5" t="s">
        <v>9</v>
      </c>
      <c r="D1802" s="5" t="str">
        <f>VLOOKUP(A1802,[1]belterület!$J:$M,4,FALSE)</f>
        <v>kivett, járda</v>
      </c>
      <c r="E1802" s="6" t="str">
        <f>VLOOKUP(A1802,[1]belterület!$J:$N,5,FALSE)</f>
        <v>-</v>
      </c>
      <c r="F1802" s="6" t="str">
        <f>VLOOKUP(A1802,[1]belterület!$J:$O,6,FALSE)</f>
        <v>54</v>
      </c>
      <c r="H1802" s="6" t="str">
        <f>VLOOKUP(A1802,[1]belterület!$D:$F,3,FALSE)</f>
        <v>1/1</v>
      </c>
      <c r="I1802" s="6" t="str">
        <f>VLOOKUP(A1802,[1]belterület!$D:$H,5,FALSE)</f>
        <v>átszállás</v>
      </c>
      <c r="J1802" s="6" t="str">
        <f>VLOOKUP(A1802,[1]belterület!$D:$I,6,FALSE)</f>
        <v>1990.12.18</v>
      </c>
    </row>
    <row r="1803" spans="1:10" x14ac:dyDescent="0.25">
      <c r="A1803" s="4" t="s">
        <v>1318</v>
      </c>
      <c r="B1803" s="5" t="s">
        <v>9</v>
      </c>
      <c r="D1803" s="5" t="str">
        <f>VLOOKUP(A1803,[1]belterület!$J:$M,4,FALSE)</f>
        <v>kivett, közterület</v>
      </c>
      <c r="E1803" s="6" t="str">
        <f>VLOOKUP(A1803,[1]belterület!$J:$N,5,FALSE)</f>
        <v>-</v>
      </c>
      <c r="F1803" s="6" t="str">
        <f>VLOOKUP(A1803,[1]belterület!$J:$O,6,FALSE)</f>
        <v>4131</v>
      </c>
      <c r="H1803" s="6" t="str">
        <f>VLOOKUP(A1803,[1]belterület!$D:$F,3,FALSE)</f>
        <v>1/1</v>
      </c>
      <c r="I1803" s="6" t="str">
        <f>VLOOKUP(A1803,[1]belterület!$D:$H,5,FALSE)</f>
        <v>átszállás</v>
      </c>
      <c r="J1803" s="6" t="str">
        <f>VLOOKUP(A1803,[1]belterület!$D:$I,6,FALSE)</f>
        <v>1990.12.18</v>
      </c>
    </row>
    <row r="1804" spans="1:10" x14ac:dyDescent="0.25">
      <c r="A1804" s="4" t="s">
        <v>1319</v>
      </c>
      <c r="B1804" s="5" t="s">
        <v>9</v>
      </c>
      <c r="D1804" s="5" t="str">
        <f>VLOOKUP(A1804,[1]belterület!$J:$M,4,FALSE)</f>
        <v>kivett, közterület</v>
      </c>
      <c r="E1804" s="6" t="str">
        <f>VLOOKUP(A1804,[1]belterület!$J:$N,5,FALSE)</f>
        <v>-</v>
      </c>
      <c r="F1804" s="6" t="str">
        <f>VLOOKUP(A1804,[1]belterület!$J:$O,6,FALSE)</f>
        <v>2816</v>
      </c>
      <c r="H1804" s="6" t="str">
        <f>VLOOKUP(A1804,[1]belterület!$D:$F,3,FALSE)</f>
        <v>1/1</v>
      </c>
      <c r="I1804" s="6" t="str">
        <f>VLOOKUP(A1804,[1]belterület!$D:$H,5,FALSE)</f>
        <v>átszállás</v>
      </c>
      <c r="J1804" s="6" t="str">
        <f>VLOOKUP(A1804,[1]belterület!$D:$I,6,FALSE)</f>
        <v>1990.12.18</v>
      </c>
    </row>
    <row r="1805" spans="1:10" x14ac:dyDescent="0.25">
      <c r="A1805" s="4" t="s">
        <v>1320</v>
      </c>
      <c r="B1805" s="5" t="s">
        <v>9</v>
      </c>
      <c r="D1805" s="5" t="str">
        <f>VLOOKUP(A1805,[1]belterület!$J:$M,4,FALSE)</f>
        <v>kivett, beépítetlen terület</v>
      </c>
      <c r="E1805" s="6" t="str">
        <f>VLOOKUP(A1805,[1]belterület!$J:$N,5,FALSE)</f>
        <v>-</v>
      </c>
      <c r="F1805" s="6" t="str">
        <f>VLOOKUP(A1805,[1]belterület!$J:$O,6,FALSE)</f>
        <v>57</v>
      </c>
      <c r="H1805" s="6" t="str">
        <f>VLOOKUP(A1805,[1]belterület!$D:$F,3,FALSE)</f>
        <v>1/1</v>
      </c>
      <c r="I1805" s="6" t="str">
        <f>VLOOKUP(A1805,[1]belterület!$D:$H,5,FALSE)</f>
        <v>átszállás</v>
      </c>
      <c r="J1805" s="6" t="str">
        <f>VLOOKUP(A1805,[1]belterület!$D:$I,6,FALSE)</f>
        <v>1990.12.18</v>
      </c>
    </row>
    <row r="1806" spans="1:10" x14ac:dyDescent="0.25">
      <c r="A1806" s="4" t="s">
        <v>1321</v>
      </c>
      <c r="B1806" s="5" t="s">
        <v>9</v>
      </c>
      <c r="D1806" s="5" t="str">
        <f>VLOOKUP(A1806,[1]belterület!$J:$M,4,FALSE)</f>
        <v>kivett, közút</v>
      </c>
      <c r="E1806" s="6" t="str">
        <f>VLOOKUP(A1806,[1]belterület!$J:$N,5,FALSE)</f>
        <v>-</v>
      </c>
      <c r="F1806" s="6" t="str">
        <f>VLOOKUP(A1806,[1]belterület!$J:$O,6,FALSE)</f>
        <v>21</v>
      </c>
      <c r="H1806" s="6" t="str">
        <f>VLOOKUP(A1806,[1]belterület!$D:$F,3,FALSE)</f>
        <v>1/1</v>
      </c>
      <c r="I1806" s="6" t="str">
        <f>VLOOKUP(A1806,[1]belterület!$D:$H,5,FALSE)</f>
        <v>átszállás</v>
      </c>
      <c r="J1806" s="6" t="str">
        <f>VLOOKUP(A1806,[1]belterület!$D:$I,6,FALSE)</f>
        <v>1990.12.18</v>
      </c>
    </row>
    <row r="1807" spans="1:10" x14ac:dyDescent="0.25">
      <c r="A1807" s="4" t="s">
        <v>1322</v>
      </c>
      <c r="B1807" s="5" t="s">
        <v>9</v>
      </c>
      <c r="D1807" s="5" t="str">
        <f>VLOOKUP(A1807,[1]belterület!$J:$M,4,FALSE)</f>
        <v>kivett, közterület</v>
      </c>
      <c r="E1807" s="6" t="str">
        <f>VLOOKUP(A1807,[1]belterület!$J:$N,5,FALSE)</f>
        <v>-</v>
      </c>
      <c r="F1807" s="6" t="str">
        <f>VLOOKUP(A1807,[1]belterület!$J:$O,6,FALSE)</f>
        <v>61</v>
      </c>
      <c r="H1807" s="6" t="str">
        <f>VLOOKUP(A1807,[1]belterület!$D:$F,3,FALSE)</f>
        <v>1/1</v>
      </c>
      <c r="I1807" s="6" t="str">
        <f>VLOOKUP(A1807,[1]belterület!$D:$H,5,FALSE)</f>
        <v>átszállás</v>
      </c>
      <c r="J1807" s="6" t="str">
        <f>VLOOKUP(A1807,[1]belterület!$D:$I,6,FALSE)</f>
        <v>1990.12.18</v>
      </c>
    </row>
    <row r="1808" spans="1:10" x14ac:dyDescent="0.25">
      <c r="A1808" s="4" t="s">
        <v>1323</v>
      </c>
      <c r="B1808" s="5" t="s">
        <v>9</v>
      </c>
      <c r="D1808" s="5" t="str">
        <f>VLOOKUP(A1808,[1]belterület!$J:$M,4,FALSE)</f>
        <v>kivett, árok</v>
      </c>
      <c r="E1808" s="6" t="str">
        <f>VLOOKUP(A1808,[1]belterület!$J:$N,5,FALSE)</f>
        <v>-</v>
      </c>
      <c r="F1808" s="6" t="str">
        <f>VLOOKUP(A1808,[1]belterület!$J:$O,6,FALSE)</f>
        <v>95</v>
      </c>
      <c r="H1808" s="6" t="str">
        <f>VLOOKUP(A1808,[1]belterület!$D:$F,3,FALSE)</f>
        <v>1/1</v>
      </c>
      <c r="I1808" s="6" t="str">
        <f>VLOOKUP(A1808,[1]belterület!$D:$H,5,FALSE)</f>
        <v>átszállás</v>
      </c>
      <c r="J1808" s="6" t="str">
        <f>VLOOKUP(A1808,[1]belterület!$D:$I,6,FALSE)</f>
        <v>1990.12.18</v>
      </c>
    </row>
    <row r="1809" spans="1:10" x14ac:dyDescent="0.25">
      <c r="A1809" s="4" t="s">
        <v>1324</v>
      </c>
      <c r="B1809" s="5" t="s">
        <v>9</v>
      </c>
      <c r="D1809" s="5" t="str">
        <f>VLOOKUP(A1809,[1]belterület!$J:$M,4,FALSE)</f>
        <v>kivett, beépítetlen terület</v>
      </c>
      <c r="E1809" s="6" t="str">
        <f>VLOOKUP(A1809,[1]belterület!$J:$N,5,FALSE)</f>
        <v>-</v>
      </c>
      <c r="F1809" s="6" t="str">
        <f>VLOOKUP(A1809,[1]belterület!$J:$O,6,FALSE)</f>
        <v>137</v>
      </c>
      <c r="H1809" s="6" t="str">
        <f>VLOOKUP(A1809,[1]belterület!$D:$F,3,FALSE)</f>
        <v>1/1</v>
      </c>
      <c r="I1809" s="6" t="str">
        <f>VLOOKUP(A1809,[1]belterület!$D:$H,5,FALSE)</f>
        <v>átszállás</v>
      </c>
      <c r="J1809" s="6" t="str">
        <f>VLOOKUP(A1809,[1]belterület!$D:$I,6,FALSE)</f>
        <v>2004.12.21</v>
      </c>
    </row>
    <row r="1810" spans="1:10" x14ac:dyDescent="0.25">
      <c r="A1810" s="4" t="s">
        <v>1325</v>
      </c>
      <c r="B1810" s="5" t="s">
        <v>133</v>
      </c>
      <c r="D1810" s="5" t="s">
        <v>139</v>
      </c>
      <c r="E1810" s="6">
        <v>0</v>
      </c>
      <c r="F1810" s="6">
        <v>495</v>
      </c>
      <c r="H1810" s="12" t="s">
        <v>14</v>
      </c>
      <c r="I1810" s="6" t="s">
        <v>140</v>
      </c>
      <c r="J1810" s="13">
        <v>36955</v>
      </c>
    </row>
    <row r="1811" spans="1:10" x14ac:dyDescent="0.25">
      <c r="A1811" s="4" t="s">
        <v>1326</v>
      </c>
      <c r="B1811" s="5" t="s">
        <v>133</v>
      </c>
      <c r="D1811" s="5" t="s">
        <v>160</v>
      </c>
      <c r="F1811" s="6">
        <v>402</v>
      </c>
      <c r="H1811" s="12" t="s">
        <v>14</v>
      </c>
      <c r="I1811" s="6" t="s">
        <v>987</v>
      </c>
      <c r="J1811" s="13">
        <v>43389</v>
      </c>
    </row>
    <row r="1812" spans="1:10" x14ac:dyDescent="0.25">
      <c r="A1812" s="4" t="s">
        <v>1327</v>
      </c>
      <c r="B1812" s="5" t="s">
        <v>133</v>
      </c>
      <c r="D1812" s="5" t="s">
        <v>76</v>
      </c>
      <c r="E1812" s="6">
        <v>0</v>
      </c>
      <c r="F1812" s="6">
        <v>279</v>
      </c>
      <c r="H1812" s="12" t="s">
        <v>14</v>
      </c>
      <c r="I1812" s="6" t="s">
        <v>15</v>
      </c>
      <c r="J1812" s="13">
        <v>33225</v>
      </c>
    </row>
    <row r="1813" spans="1:10" x14ac:dyDescent="0.25">
      <c r="A1813" s="7" t="s">
        <v>1328</v>
      </c>
      <c r="B1813" s="8" t="s">
        <v>9</v>
      </c>
      <c r="C1813" s="8"/>
      <c r="D1813" s="8" t="s">
        <v>139</v>
      </c>
      <c r="E1813" s="9">
        <v>0</v>
      </c>
      <c r="F1813" s="9">
        <v>276</v>
      </c>
      <c r="G1813" s="9"/>
      <c r="H1813" s="10" t="s">
        <v>14</v>
      </c>
      <c r="I1813" s="9" t="s">
        <v>140</v>
      </c>
      <c r="J1813" s="11">
        <v>39087</v>
      </c>
    </row>
    <row r="1814" spans="1:10" x14ac:dyDescent="0.25">
      <c r="A1814" s="7" t="s">
        <v>1329</v>
      </c>
      <c r="B1814" s="8" t="s">
        <v>133</v>
      </c>
      <c r="C1814" s="8"/>
      <c r="D1814" s="8" t="str">
        <f>VLOOKUP(A1814,[1]zártkert!$J:$M,4,FALSE)</f>
        <v>kivett, sh. út</v>
      </c>
      <c r="E1814" s="9"/>
      <c r="F1814" s="9">
        <v>239</v>
      </c>
      <c r="G1814" s="9"/>
      <c r="H1814" s="10" t="s">
        <v>14</v>
      </c>
      <c r="I1814" s="9" t="s">
        <v>729</v>
      </c>
      <c r="J1814" s="11">
        <v>39322</v>
      </c>
    </row>
    <row r="1815" spans="1:10" x14ac:dyDescent="0.25">
      <c r="A1815" s="7" t="s">
        <v>1330</v>
      </c>
      <c r="B1815" s="8" t="s">
        <v>133</v>
      </c>
      <c r="C1815" s="8"/>
      <c r="D1815" s="8" t="str">
        <f>VLOOKUP(A1815,[1]zártkert!$J:$M,4,FALSE)</f>
        <v>kivett, út</v>
      </c>
      <c r="E1815" s="9"/>
      <c r="F1815" s="9">
        <v>406</v>
      </c>
      <c r="G1815" s="9"/>
      <c r="H1815" s="10" t="s">
        <v>14</v>
      </c>
      <c r="I1815" s="9" t="s">
        <v>161</v>
      </c>
      <c r="J1815" s="11">
        <v>36148</v>
      </c>
    </row>
    <row r="1816" spans="1:10" x14ac:dyDescent="0.25">
      <c r="A1816" s="4" t="s">
        <v>1331</v>
      </c>
      <c r="B1816" s="5" t="s">
        <v>9</v>
      </c>
      <c r="D1816" s="5" t="str">
        <f>VLOOKUP(A1816,[1]belterület!$J:$M,4,FALSE)</f>
        <v>kivett, közterület</v>
      </c>
      <c r="E1816" s="6" t="str">
        <f>VLOOKUP(A1816,[1]belterület!$J:$N,5,FALSE)</f>
        <v>-</v>
      </c>
      <c r="F1816" s="6" t="str">
        <f>VLOOKUP(A1816,[1]belterület!$J:$O,6,FALSE)</f>
        <v>745</v>
      </c>
      <c r="H1816" s="6" t="str">
        <f>VLOOKUP(A1816,[1]belterület!$D:$F,3,FALSE)</f>
        <v>1/1</v>
      </c>
      <c r="I1816" s="6" t="str">
        <f>VLOOKUP(A1816,[1]belterület!$D:$H,5,FALSE)</f>
        <v>átszállás</v>
      </c>
      <c r="J1816" s="6" t="str">
        <f>VLOOKUP(A1816,[1]belterület!$D:$I,6,FALSE)</f>
        <v>1990.12.18</v>
      </c>
    </row>
    <row r="1817" spans="1:10" x14ac:dyDescent="0.25">
      <c r="A1817" s="4" t="s">
        <v>1332</v>
      </c>
      <c r="B1817" s="5" t="s">
        <v>9</v>
      </c>
      <c r="D1817" s="5" t="str">
        <f>VLOOKUP(A1817,[1]belterület!$J:$M,4,FALSE)</f>
        <v>kivett, járda</v>
      </c>
      <c r="E1817" s="6" t="str">
        <f>VLOOKUP(A1817,[1]belterület!$J:$N,5,FALSE)</f>
        <v>-</v>
      </c>
      <c r="F1817" s="6" t="str">
        <f>VLOOKUP(A1817,[1]belterület!$J:$O,6,FALSE)</f>
        <v>147</v>
      </c>
      <c r="H1817" s="6" t="str">
        <f>VLOOKUP(A1817,[1]belterület!$D:$F,3,FALSE)</f>
        <v>1/1</v>
      </c>
      <c r="I1817" s="6" t="str">
        <f>VLOOKUP(A1817,[1]belterület!$D:$H,5,FALSE)</f>
        <v>átszállás</v>
      </c>
      <c r="J1817" s="6" t="str">
        <f>VLOOKUP(A1817,[1]belterület!$D:$I,6,FALSE)</f>
        <v>1990.12.18</v>
      </c>
    </row>
    <row r="1818" spans="1:10" x14ac:dyDescent="0.25">
      <c r="A1818" s="4" t="s">
        <v>1333</v>
      </c>
      <c r="B1818" s="5" t="s">
        <v>9</v>
      </c>
      <c r="D1818" s="5" t="str">
        <f>VLOOKUP(A1818,[1]belterület!$J:$M,4,FALSE)</f>
        <v>kivett, közterület</v>
      </c>
      <c r="E1818" s="6" t="str">
        <f>VLOOKUP(A1818,[1]belterület!$J:$N,5,FALSE)</f>
        <v>-</v>
      </c>
      <c r="F1818" s="6" t="str">
        <f>VLOOKUP(A1818,[1]belterület!$J:$O,6,FALSE)</f>
        <v>3210</v>
      </c>
      <c r="H1818" s="6" t="str">
        <f>VLOOKUP(A1818,[1]belterület!$D:$F,3,FALSE)</f>
        <v>1/1</v>
      </c>
      <c r="I1818" s="6" t="str">
        <f>VLOOKUP(A1818,[1]belterület!$D:$H,5,FALSE)</f>
        <v>átszállás</v>
      </c>
      <c r="J1818" s="6" t="str">
        <f>VLOOKUP(A1818,[1]belterület!$D:$I,6,FALSE)</f>
        <v>1990.12.18</v>
      </c>
    </row>
    <row r="1819" spans="1:10" x14ac:dyDescent="0.25">
      <c r="A1819" s="4" t="s">
        <v>1334</v>
      </c>
      <c r="B1819" s="5" t="s">
        <v>133</v>
      </c>
      <c r="C1819" s="5" t="s">
        <v>1335</v>
      </c>
      <c r="D1819" s="5" t="str">
        <f>VLOOKUP(A1819,[1]zártkert!$J:$M,4,FALSE)</f>
        <v>kivett, közút</v>
      </c>
      <c r="F1819" s="6">
        <v>1725</v>
      </c>
      <c r="H1819" s="12" t="s">
        <v>14</v>
      </c>
      <c r="I1819" s="6" t="s">
        <v>15</v>
      </c>
      <c r="J1819" s="13">
        <v>33225</v>
      </c>
    </row>
    <row r="1820" spans="1:10" x14ac:dyDescent="0.25">
      <c r="A1820" s="7" t="s">
        <v>1336</v>
      </c>
      <c r="B1820" s="8" t="s">
        <v>133</v>
      </c>
      <c r="C1820" s="8"/>
      <c r="D1820" s="8" t="str">
        <f>VLOOKUP(A1820,[1]zártkert!$J:$M,4,FALSE)</f>
        <v>kivett, közút</v>
      </c>
      <c r="E1820" s="9">
        <v>0</v>
      </c>
      <c r="F1820" s="9">
        <v>864</v>
      </c>
      <c r="G1820" s="9"/>
      <c r="H1820" s="10" t="s">
        <v>14</v>
      </c>
      <c r="I1820" s="9" t="s">
        <v>15</v>
      </c>
      <c r="J1820" s="11">
        <v>33225</v>
      </c>
    </row>
    <row r="1821" spans="1:10" x14ac:dyDescent="0.25">
      <c r="A1821" s="4" t="s">
        <v>1337</v>
      </c>
      <c r="B1821" s="5" t="s">
        <v>133</v>
      </c>
      <c r="C1821" s="5" t="s">
        <v>1338</v>
      </c>
      <c r="D1821" s="5" t="s">
        <v>76</v>
      </c>
      <c r="E1821" s="6">
        <v>1</v>
      </c>
      <c r="F1821" s="6">
        <v>4619</v>
      </c>
      <c r="H1821" s="12" t="s">
        <v>14</v>
      </c>
      <c r="I1821" s="6" t="s">
        <v>15</v>
      </c>
      <c r="J1821" s="13">
        <v>33225</v>
      </c>
    </row>
    <row r="1822" spans="1:10" x14ac:dyDescent="0.25">
      <c r="A1822" s="7" t="s">
        <v>1339</v>
      </c>
      <c r="B1822" s="8" t="s">
        <v>133</v>
      </c>
      <c r="C1822" s="8"/>
      <c r="D1822" s="8" t="str">
        <f>VLOOKUP(A1822,[1]zártkert!$J:$M,4,FALSE)</f>
        <v>kivett, út</v>
      </c>
      <c r="E1822" s="9"/>
      <c r="F1822" s="9">
        <v>135</v>
      </c>
      <c r="G1822" s="9"/>
      <c r="H1822" s="10" t="s">
        <v>14</v>
      </c>
      <c r="I1822" s="9" t="s">
        <v>161</v>
      </c>
      <c r="J1822" s="11">
        <v>37247</v>
      </c>
    </row>
    <row r="1823" spans="1:10" x14ac:dyDescent="0.25">
      <c r="A1823" s="4" t="s">
        <v>1340</v>
      </c>
      <c r="B1823" s="5" t="s">
        <v>133</v>
      </c>
      <c r="D1823" s="5" t="s">
        <v>160</v>
      </c>
      <c r="E1823" s="6">
        <v>0</v>
      </c>
      <c r="F1823" s="6">
        <v>57</v>
      </c>
      <c r="H1823" s="12" t="s">
        <v>14</v>
      </c>
      <c r="I1823" s="6" t="s">
        <v>164</v>
      </c>
      <c r="J1823" s="13">
        <v>36511</v>
      </c>
    </row>
    <row r="1824" spans="1:10" x14ac:dyDescent="0.25">
      <c r="A1824" s="4" t="s">
        <v>1341</v>
      </c>
      <c r="B1824" s="5" t="s">
        <v>133</v>
      </c>
      <c r="D1824" s="5" t="s">
        <v>76</v>
      </c>
      <c r="E1824" s="6">
        <v>0</v>
      </c>
      <c r="F1824" s="6">
        <v>67</v>
      </c>
      <c r="H1824" s="12" t="s">
        <v>14</v>
      </c>
      <c r="I1824" s="6" t="s">
        <v>161</v>
      </c>
      <c r="J1824" s="13">
        <v>35180</v>
      </c>
    </row>
    <row r="1825" spans="1:10" x14ac:dyDescent="0.25">
      <c r="A1825" s="4" t="s">
        <v>1342</v>
      </c>
      <c r="B1825" s="5" t="s">
        <v>133</v>
      </c>
      <c r="D1825" s="5" t="s">
        <v>76</v>
      </c>
      <c r="E1825" s="6">
        <v>0</v>
      </c>
      <c r="F1825" s="6">
        <v>104</v>
      </c>
      <c r="H1825" s="12" t="s">
        <v>14</v>
      </c>
      <c r="I1825" s="6" t="s">
        <v>161</v>
      </c>
      <c r="J1825" s="13">
        <v>35180</v>
      </c>
    </row>
    <row r="1826" spans="1:10" x14ac:dyDescent="0.25">
      <c r="A1826" s="7" t="s">
        <v>1343</v>
      </c>
      <c r="B1826" s="8" t="s">
        <v>133</v>
      </c>
      <c r="C1826" s="8"/>
      <c r="D1826" s="8" t="str">
        <f>VLOOKUP(A1826,[1]zártkert!$J:$M,4,FALSE)</f>
        <v>kivett, út</v>
      </c>
      <c r="E1826" s="9"/>
      <c r="F1826" s="9">
        <v>46</v>
      </c>
      <c r="G1826" s="9"/>
      <c r="H1826" s="10" t="s">
        <v>14</v>
      </c>
      <c r="I1826" s="9" t="s">
        <v>161</v>
      </c>
      <c r="J1826" s="11">
        <v>38618</v>
      </c>
    </row>
    <row r="1827" spans="1:10" x14ac:dyDescent="0.25">
      <c r="A1827" s="4" t="s">
        <v>1344</v>
      </c>
      <c r="B1827" s="5" t="s">
        <v>133</v>
      </c>
      <c r="D1827" s="5" t="s">
        <v>160</v>
      </c>
      <c r="E1827" s="6">
        <v>0</v>
      </c>
      <c r="F1827" s="6">
        <v>70</v>
      </c>
      <c r="H1827" s="12" t="s">
        <v>14</v>
      </c>
      <c r="I1827" s="6" t="s">
        <v>15</v>
      </c>
      <c r="J1827" s="13">
        <v>33225</v>
      </c>
    </row>
    <row r="1828" spans="1:10" x14ac:dyDescent="0.25">
      <c r="A1828" s="4" t="s">
        <v>1345</v>
      </c>
      <c r="B1828" s="5" t="s">
        <v>133</v>
      </c>
      <c r="C1828" s="5" t="s">
        <v>143</v>
      </c>
      <c r="D1828" s="5" t="s">
        <v>76</v>
      </c>
      <c r="E1828" s="6">
        <v>0</v>
      </c>
      <c r="F1828" s="6">
        <v>2287</v>
      </c>
      <c r="H1828" s="12" t="s">
        <v>14</v>
      </c>
      <c r="I1828" s="6" t="s">
        <v>15</v>
      </c>
      <c r="J1828" s="13">
        <v>33225</v>
      </c>
    </row>
    <row r="1829" spans="1:10" x14ac:dyDescent="0.25">
      <c r="A1829" s="4" t="s">
        <v>1346</v>
      </c>
      <c r="B1829" s="5" t="s">
        <v>133</v>
      </c>
      <c r="D1829" s="5" t="s">
        <v>76</v>
      </c>
      <c r="E1829" s="6">
        <v>0</v>
      </c>
      <c r="F1829" s="6">
        <v>943</v>
      </c>
      <c r="H1829" s="12" t="s">
        <v>14</v>
      </c>
      <c r="I1829" s="6" t="s">
        <v>15</v>
      </c>
      <c r="J1829" s="13">
        <v>33225</v>
      </c>
    </row>
    <row r="1830" spans="1:10" x14ac:dyDescent="0.25">
      <c r="A1830" s="4" t="s">
        <v>1347</v>
      </c>
      <c r="B1830" s="5" t="s">
        <v>133</v>
      </c>
      <c r="C1830" s="5" t="s">
        <v>143</v>
      </c>
      <c r="D1830" s="5" t="s">
        <v>76</v>
      </c>
      <c r="E1830" s="6">
        <v>0</v>
      </c>
      <c r="F1830" s="6">
        <v>346</v>
      </c>
      <c r="H1830" s="12" t="s">
        <v>14</v>
      </c>
      <c r="I1830" s="6" t="s">
        <v>15</v>
      </c>
      <c r="J1830" s="13">
        <v>33225</v>
      </c>
    </row>
    <row r="1831" spans="1:10" x14ac:dyDescent="0.25">
      <c r="A1831" s="7" t="s">
        <v>1348</v>
      </c>
      <c r="B1831" s="8" t="s">
        <v>133</v>
      </c>
      <c r="C1831" s="8"/>
      <c r="D1831" s="8" t="s">
        <v>76</v>
      </c>
      <c r="E1831" s="9"/>
      <c r="F1831" s="9">
        <v>475</v>
      </c>
      <c r="G1831" s="9"/>
      <c r="H1831" s="10" t="s">
        <v>14</v>
      </c>
      <c r="I1831" s="9" t="s">
        <v>161</v>
      </c>
      <c r="J1831" s="11">
        <v>42549</v>
      </c>
    </row>
    <row r="1832" spans="1:10" x14ac:dyDescent="0.25">
      <c r="A1832" s="7" t="s">
        <v>1348</v>
      </c>
      <c r="B1832" s="8" t="s">
        <v>133</v>
      </c>
      <c r="C1832" s="8"/>
      <c r="D1832" s="8" t="s">
        <v>1349</v>
      </c>
      <c r="E1832" s="9"/>
      <c r="F1832" s="9">
        <v>1756</v>
      </c>
      <c r="G1832" s="9">
        <v>1.1599999999999999</v>
      </c>
      <c r="H1832" s="10" t="s">
        <v>14</v>
      </c>
      <c r="I1832" s="9" t="s">
        <v>161</v>
      </c>
      <c r="J1832" s="11">
        <v>42549</v>
      </c>
    </row>
    <row r="1833" spans="1:10" x14ac:dyDescent="0.25">
      <c r="A1833" s="4" t="s">
        <v>1350</v>
      </c>
      <c r="B1833" s="5" t="s">
        <v>133</v>
      </c>
      <c r="C1833" s="5" t="s">
        <v>1351</v>
      </c>
      <c r="D1833" s="5" t="s">
        <v>76</v>
      </c>
      <c r="E1833" s="6">
        <v>0</v>
      </c>
      <c r="F1833" s="6">
        <v>4076</v>
      </c>
      <c r="H1833" s="12" t="s">
        <v>14</v>
      </c>
      <c r="I1833" s="6" t="s">
        <v>15</v>
      </c>
      <c r="J1833" s="13">
        <v>33225</v>
      </c>
    </row>
    <row r="1834" spans="1:10" x14ac:dyDescent="0.25">
      <c r="A1834" s="4" t="s">
        <v>1352</v>
      </c>
      <c r="B1834" s="5" t="s">
        <v>133</v>
      </c>
      <c r="C1834" s="5" t="s">
        <v>145</v>
      </c>
      <c r="D1834" s="5" t="s">
        <v>76</v>
      </c>
      <c r="E1834" s="6">
        <v>0</v>
      </c>
      <c r="F1834" s="6">
        <v>4749</v>
      </c>
      <c r="H1834" s="12" t="s">
        <v>14</v>
      </c>
      <c r="I1834" s="6" t="s">
        <v>15</v>
      </c>
      <c r="J1834" s="13">
        <v>33225</v>
      </c>
    </row>
    <row r="1835" spans="1:10" x14ac:dyDescent="0.25">
      <c r="A1835" s="4" t="s">
        <v>1353</v>
      </c>
      <c r="B1835" s="5" t="s">
        <v>133</v>
      </c>
      <c r="D1835" s="5" t="s">
        <v>76</v>
      </c>
      <c r="E1835" s="6">
        <v>0</v>
      </c>
      <c r="F1835" s="6">
        <v>288</v>
      </c>
      <c r="H1835" s="12" t="s">
        <v>14</v>
      </c>
      <c r="I1835" s="6" t="s">
        <v>15</v>
      </c>
      <c r="J1835" s="13">
        <v>33225</v>
      </c>
    </row>
    <row r="1836" spans="1:10" x14ac:dyDescent="0.25">
      <c r="A1836" s="4" t="s">
        <v>1354</v>
      </c>
      <c r="B1836" s="5" t="s">
        <v>133</v>
      </c>
      <c r="C1836" s="5" t="s">
        <v>147</v>
      </c>
      <c r="D1836" s="5" t="s">
        <v>160</v>
      </c>
      <c r="E1836" s="6">
        <v>0</v>
      </c>
      <c r="F1836" s="6">
        <v>330</v>
      </c>
      <c r="H1836" s="12" t="s">
        <v>14</v>
      </c>
      <c r="I1836" s="6" t="s">
        <v>15</v>
      </c>
      <c r="J1836" s="13">
        <v>33225</v>
      </c>
    </row>
    <row r="1837" spans="1:10" x14ac:dyDescent="0.25">
      <c r="A1837" s="4" t="s">
        <v>1355</v>
      </c>
      <c r="B1837" s="5" t="s">
        <v>133</v>
      </c>
      <c r="C1837" s="5" t="s">
        <v>147</v>
      </c>
      <c r="D1837" s="5" t="s">
        <v>76</v>
      </c>
      <c r="E1837" s="6">
        <v>0</v>
      </c>
      <c r="F1837" s="6">
        <v>5080</v>
      </c>
      <c r="H1837" s="12" t="s">
        <v>14</v>
      </c>
      <c r="I1837" s="6" t="s">
        <v>15</v>
      </c>
      <c r="J1837" s="13">
        <v>38978</v>
      </c>
    </row>
    <row r="1838" spans="1:10" x14ac:dyDescent="0.25">
      <c r="A1838" s="4" t="s">
        <v>1356</v>
      </c>
      <c r="B1838" s="5" t="s">
        <v>133</v>
      </c>
      <c r="C1838" s="5" t="s">
        <v>1357</v>
      </c>
      <c r="D1838" s="5" t="s">
        <v>76</v>
      </c>
      <c r="E1838" s="6">
        <v>0</v>
      </c>
      <c r="F1838" s="6">
        <v>4132</v>
      </c>
      <c r="H1838" s="12" t="s">
        <v>14</v>
      </c>
      <c r="I1838" s="6" t="s">
        <v>15</v>
      </c>
      <c r="J1838" s="13">
        <v>33225</v>
      </c>
    </row>
    <row r="1839" spans="1:10" x14ac:dyDescent="0.25">
      <c r="A1839" s="4" t="s">
        <v>1358</v>
      </c>
      <c r="B1839" s="5" t="s">
        <v>133</v>
      </c>
      <c r="C1839" s="5" t="s">
        <v>1357</v>
      </c>
      <c r="D1839" s="5" t="s">
        <v>152</v>
      </c>
      <c r="E1839" s="6">
        <v>0</v>
      </c>
      <c r="F1839" s="6">
        <v>554</v>
      </c>
      <c r="H1839" s="12" t="s">
        <v>14</v>
      </c>
      <c r="I1839" s="6" t="s">
        <v>15</v>
      </c>
      <c r="J1839" s="13">
        <v>33225</v>
      </c>
    </row>
    <row r="1840" spans="1:10" x14ac:dyDescent="0.25">
      <c r="A1840" s="4" t="s">
        <v>1359</v>
      </c>
      <c r="B1840" s="5" t="s">
        <v>133</v>
      </c>
      <c r="C1840" s="5" t="s">
        <v>1357</v>
      </c>
      <c r="D1840" s="5" t="s">
        <v>152</v>
      </c>
      <c r="E1840" s="6">
        <v>0</v>
      </c>
      <c r="F1840" s="6">
        <v>480</v>
      </c>
      <c r="H1840" s="12" t="s">
        <v>14</v>
      </c>
      <c r="I1840" s="6" t="s">
        <v>15</v>
      </c>
      <c r="J1840" s="13">
        <v>33225</v>
      </c>
    </row>
    <row r="1841" spans="1:10" x14ac:dyDescent="0.25">
      <c r="A1841" s="7" t="s">
        <v>1360</v>
      </c>
      <c r="B1841" s="8" t="s">
        <v>133</v>
      </c>
      <c r="C1841" s="8"/>
      <c r="D1841" s="8" t="s">
        <v>135</v>
      </c>
      <c r="E1841" s="9">
        <v>0</v>
      </c>
      <c r="F1841" s="9">
        <v>631</v>
      </c>
      <c r="G1841" s="9"/>
      <c r="H1841" s="10" t="s">
        <v>14</v>
      </c>
      <c r="I1841" s="9" t="s">
        <v>15</v>
      </c>
      <c r="J1841" s="11">
        <v>39434</v>
      </c>
    </row>
    <row r="1842" spans="1:10" x14ac:dyDescent="0.25">
      <c r="A1842" s="7" t="s">
        <v>1361</v>
      </c>
      <c r="B1842" s="8" t="s">
        <v>133</v>
      </c>
      <c r="C1842" s="8"/>
      <c r="D1842" s="8" t="s">
        <v>135</v>
      </c>
      <c r="E1842" s="9">
        <v>0</v>
      </c>
      <c r="F1842" s="9">
        <v>3229</v>
      </c>
      <c r="G1842" s="9"/>
      <c r="H1842" s="10" t="s">
        <v>14</v>
      </c>
      <c r="I1842" s="9" t="s">
        <v>15</v>
      </c>
      <c r="J1842" s="11">
        <v>39434</v>
      </c>
    </row>
    <row r="1843" spans="1:10" x14ac:dyDescent="0.25">
      <c r="A1843" s="4" t="s">
        <v>1362</v>
      </c>
      <c r="B1843" s="5" t="s">
        <v>133</v>
      </c>
      <c r="C1843" s="5" t="s">
        <v>147</v>
      </c>
      <c r="D1843" s="5" t="s">
        <v>76</v>
      </c>
      <c r="E1843" s="6">
        <v>0</v>
      </c>
      <c r="F1843" s="6">
        <v>423</v>
      </c>
      <c r="H1843" s="12" t="s">
        <v>14</v>
      </c>
      <c r="I1843" s="6" t="s">
        <v>15</v>
      </c>
      <c r="J1843" s="13">
        <v>33225</v>
      </c>
    </row>
    <row r="1844" spans="1:10" x14ac:dyDescent="0.25">
      <c r="A1844" s="4" t="s">
        <v>1363</v>
      </c>
      <c r="B1844" s="5" t="s">
        <v>133</v>
      </c>
      <c r="C1844" s="5" t="s">
        <v>1364</v>
      </c>
      <c r="D1844" s="5" t="s">
        <v>152</v>
      </c>
      <c r="E1844" s="6">
        <v>0</v>
      </c>
      <c r="F1844" s="6">
        <v>273</v>
      </c>
      <c r="H1844" s="12" t="s">
        <v>14</v>
      </c>
      <c r="I1844" s="6" t="s">
        <v>140</v>
      </c>
      <c r="J1844" s="13">
        <v>36955</v>
      </c>
    </row>
    <row r="1845" spans="1:10" x14ac:dyDescent="0.25">
      <c r="A1845" s="4" t="s">
        <v>1365</v>
      </c>
      <c r="B1845" s="5" t="s">
        <v>9</v>
      </c>
      <c r="D1845" s="5" t="str">
        <f>VLOOKUP(A1845,[1]belterület!$J:$M,4,FALSE)</f>
        <v>kivett, közterület</v>
      </c>
      <c r="E1845" s="6" t="str">
        <f>VLOOKUP(A1845,[1]belterület!$J:$N,5,FALSE)</f>
        <v>-</v>
      </c>
      <c r="F1845" s="6" t="str">
        <f>VLOOKUP(A1845,[1]belterület!$J:$O,6,FALSE)</f>
        <v>1036</v>
      </c>
      <c r="H1845" s="6" t="str">
        <f>VLOOKUP(A1845,[1]belterület!$D:$F,3,FALSE)</f>
        <v>1/1</v>
      </c>
      <c r="I1845" s="6" t="str">
        <f>VLOOKUP(A1845,[1]belterület!$D:$H,5,FALSE)</f>
        <v>átszállás</v>
      </c>
      <c r="J1845" s="6" t="str">
        <f>VLOOKUP(A1845,[1]belterület!$D:$I,6,FALSE)</f>
        <v>1990.12.18</v>
      </c>
    </row>
    <row r="1846" spans="1:10" x14ac:dyDescent="0.25">
      <c r="A1846" s="4" t="s">
        <v>1366</v>
      </c>
      <c r="B1846" s="5" t="s">
        <v>133</v>
      </c>
      <c r="C1846" s="5" t="s">
        <v>1364</v>
      </c>
      <c r="D1846" s="5" t="s">
        <v>152</v>
      </c>
      <c r="E1846" s="6">
        <v>0</v>
      </c>
      <c r="F1846" s="6">
        <v>889</v>
      </c>
      <c r="H1846" s="12" t="s">
        <v>14</v>
      </c>
      <c r="I1846" s="6" t="s">
        <v>140</v>
      </c>
      <c r="J1846" s="13">
        <v>36955</v>
      </c>
    </row>
    <row r="1847" spans="1:10" x14ac:dyDescent="0.25">
      <c r="A1847" s="4" t="s">
        <v>1367</v>
      </c>
      <c r="B1847" s="5" t="s">
        <v>133</v>
      </c>
      <c r="D1847" s="5" t="s">
        <v>152</v>
      </c>
      <c r="E1847" s="6">
        <v>0</v>
      </c>
      <c r="F1847" s="6">
        <v>289</v>
      </c>
      <c r="H1847" s="12" t="s">
        <v>14</v>
      </c>
      <c r="I1847" s="6" t="s">
        <v>140</v>
      </c>
      <c r="J1847" s="13">
        <v>36955</v>
      </c>
    </row>
    <row r="1848" spans="1:10" x14ac:dyDescent="0.25">
      <c r="A1848" s="4" t="s">
        <v>1368</v>
      </c>
      <c r="B1848" s="5" t="s">
        <v>133</v>
      </c>
      <c r="C1848" s="5" t="s">
        <v>1364</v>
      </c>
      <c r="D1848" s="5" t="s">
        <v>76</v>
      </c>
      <c r="E1848" s="6">
        <v>0</v>
      </c>
      <c r="F1848" s="6">
        <v>7251</v>
      </c>
      <c r="H1848" s="12" t="s">
        <v>14</v>
      </c>
      <c r="I1848" s="6" t="s">
        <v>15</v>
      </c>
      <c r="J1848" s="13">
        <v>33225</v>
      </c>
    </row>
    <row r="1849" spans="1:10" x14ac:dyDescent="0.25">
      <c r="A1849" s="4" t="s">
        <v>1369</v>
      </c>
      <c r="B1849" s="5" t="s">
        <v>133</v>
      </c>
      <c r="D1849" s="5" t="s">
        <v>152</v>
      </c>
      <c r="E1849" s="6">
        <v>0</v>
      </c>
      <c r="F1849" s="6">
        <v>379</v>
      </c>
      <c r="H1849" s="12" t="s">
        <v>14</v>
      </c>
      <c r="I1849" s="6" t="s">
        <v>140</v>
      </c>
      <c r="J1849" s="13">
        <v>36955</v>
      </c>
    </row>
    <row r="1850" spans="1:10" x14ac:dyDescent="0.25">
      <c r="A1850" s="4" t="s">
        <v>2688</v>
      </c>
      <c r="B1850" s="5" t="s">
        <v>133</v>
      </c>
      <c r="D1850" s="5" t="s">
        <v>160</v>
      </c>
      <c r="F1850" s="6">
        <v>105</v>
      </c>
      <c r="H1850" s="12" t="s">
        <v>14</v>
      </c>
      <c r="I1850" s="6" t="s">
        <v>161</v>
      </c>
      <c r="J1850" s="13">
        <v>43376</v>
      </c>
    </row>
    <row r="1851" spans="1:10" x14ac:dyDescent="0.25">
      <c r="A1851" s="4" t="s">
        <v>1370</v>
      </c>
      <c r="B1851" s="5" t="s">
        <v>133</v>
      </c>
      <c r="C1851" s="5" t="s">
        <v>1371</v>
      </c>
      <c r="D1851" s="5" t="s">
        <v>76</v>
      </c>
      <c r="E1851" s="6">
        <v>0</v>
      </c>
      <c r="F1851" s="6">
        <v>4004</v>
      </c>
      <c r="H1851" s="12" t="s">
        <v>14</v>
      </c>
      <c r="I1851" s="6" t="s">
        <v>15</v>
      </c>
      <c r="J1851" s="13">
        <v>33225</v>
      </c>
    </row>
    <row r="1852" spans="1:10" x14ac:dyDescent="0.25">
      <c r="A1852" s="4" t="s">
        <v>1372</v>
      </c>
      <c r="B1852" s="5" t="s">
        <v>133</v>
      </c>
      <c r="D1852" s="5" t="s">
        <v>76</v>
      </c>
      <c r="E1852" s="6">
        <v>0</v>
      </c>
      <c r="F1852" s="6">
        <v>228</v>
      </c>
      <c r="H1852" s="12" t="s">
        <v>14</v>
      </c>
      <c r="I1852" s="6" t="s">
        <v>15</v>
      </c>
      <c r="J1852" s="13">
        <v>33225</v>
      </c>
    </row>
    <row r="1853" spans="1:10" x14ac:dyDescent="0.25">
      <c r="A1853" s="4" t="s">
        <v>1373</v>
      </c>
      <c r="B1853" s="5" t="s">
        <v>9</v>
      </c>
      <c r="D1853" s="5" t="str">
        <f>VLOOKUP(A1853,[1]belterület!$J:$M,4,FALSE)</f>
        <v>kivett, közút</v>
      </c>
      <c r="E1853" s="6" t="str">
        <f>VLOOKUP(A1853,[1]belterület!$J:$N,5,FALSE)</f>
        <v>-</v>
      </c>
      <c r="F1853" s="6" t="str">
        <f>VLOOKUP(A1853,[1]belterület!$J:$O,6,FALSE)</f>
        <v>72</v>
      </c>
      <c r="H1853" s="6" t="str">
        <f>VLOOKUP(A1853,[1]belterület!$D:$F,3,FALSE)</f>
        <v>1/1</v>
      </c>
      <c r="I1853" s="6" t="str">
        <f>VLOOKUP(A1853,[1]belterület!$D:$H,5,FALSE)</f>
        <v>átszállás</v>
      </c>
      <c r="J1853" s="6" t="str">
        <f>VLOOKUP(A1853,[1]belterület!$D:$I,6,FALSE)</f>
        <v>1990.12.18</v>
      </c>
    </row>
    <row r="1854" spans="1:10" x14ac:dyDescent="0.25">
      <c r="A1854" s="4" t="s">
        <v>1374</v>
      </c>
      <c r="B1854" s="5" t="s">
        <v>9</v>
      </c>
      <c r="D1854" s="5" t="str">
        <f>VLOOKUP(A1854,[1]belterület!$J:$M,4,FALSE)</f>
        <v>kivett, közút</v>
      </c>
      <c r="E1854" s="6" t="str">
        <f>VLOOKUP(A1854,[1]belterület!$J:$N,5,FALSE)</f>
        <v>-</v>
      </c>
      <c r="F1854" s="6" t="str">
        <f>VLOOKUP(A1854,[1]belterület!$J:$O,6,FALSE)</f>
        <v>163</v>
      </c>
      <c r="H1854" s="6" t="str">
        <f>VLOOKUP(A1854,[1]belterület!$D:$F,3,FALSE)</f>
        <v>1/1</v>
      </c>
      <c r="I1854" s="6" t="str">
        <f>VLOOKUP(A1854,[1]belterület!$D:$H,5,FALSE)</f>
        <v>átszállás</v>
      </c>
      <c r="J1854" s="6" t="str">
        <f>VLOOKUP(A1854,[1]belterület!$D:$I,6,FALSE)</f>
        <v>1990.12.18</v>
      </c>
    </row>
    <row r="1855" spans="1:10" x14ac:dyDescent="0.25">
      <c r="A1855" s="4" t="s">
        <v>1375</v>
      </c>
      <c r="B1855" s="5" t="s">
        <v>9</v>
      </c>
      <c r="D1855" s="5" t="str">
        <f>VLOOKUP(A1855,[1]belterület!$J:$M,4,FALSE)</f>
        <v>kivett, közút</v>
      </c>
      <c r="E1855" s="6" t="str">
        <f>VLOOKUP(A1855,[1]belterület!$J:$N,5,FALSE)</f>
        <v>-</v>
      </c>
      <c r="F1855" s="6" t="str">
        <f>VLOOKUP(A1855,[1]belterület!$J:$O,6,FALSE)</f>
        <v>168</v>
      </c>
      <c r="H1855" s="6" t="str">
        <f>VLOOKUP(A1855,[1]belterület!$D:$F,3,FALSE)</f>
        <v>1/1</v>
      </c>
      <c r="I1855" s="6" t="str">
        <f>VLOOKUP(A1855,[1]belterület!$D:$H,5,FALSE)</f>
        <v>átszállás</v>
      </c>
      <c r="J1855" s="6" t="str">
        <f>VLOOKUP(A1855,[1]belterület!$D:$I,6,FALSE)</f>
        <v>1990.12.18</v>
      </c>
    </row>
    <row r="1856" spans="1:10" x14ac:dyDescent="0.25">
      <c r="A1856" s="4" t="s">
        <v>1376</v>
      </c>
      <c r="B1856" s="5" t="s">
        <v>133</v>
      </c>
      <c r="C1856" s="5" t="s">
        <v>154</v>
      </c>
      <c r="D1856" s="5" t="s">
        <v>76</v>
      </c>
      <c r="E1856" s="6">
        <v>0</v>
      </c>
      <c r="F1856" s="6">
        <v>637</v>
      </c>
      <c r="H1856" s="12" t="s">
        <v>14</v>
      </c>
      <c r="I1856" s="6" t="s">
        <v>15</v>
      </c>
      <c r="J1856" s="13">
        <v>33225</v>
      </c>
    </row>
    <row r="1857" spans="1:10" x14ac:dyDescent="0.25">
      <c r="A1857" s="4" t="s">
        <v>1377</v>
      </c>
      <c r="B1857" s="5" t="s">
        <v>9</v>
      </c>
      <c r="D1857" s="5" t="str">
        <f>VLOOKUP(A1857,[1]belterület!$J:$M,4,FALSE)</f>
        <v>kivett, közterület</v>
      </c>
      <c r="E1857" s="6" t="str">
        <f>VLOOKUP(A1857,[1]belterület!$J:$N,5,FALSE)</f>
        <v>-</v>
      </c>
      <c r="F1857" s="6" t="str">
        <f>VLOOKUP(A1857,[1]belterület!$J:$O,6,FALSE)</f>
        <v>5427</v>
      </c>
      <c r="H1857" s="6" t="str">
        <f>VLOOKUP(A1857,[1]belterület!$D:$F,3,FALSE)</f>
        <v>1/1</v>
      </c>
      <c r="I1857" s="6" t="str">
        <f>VLOOKUP(A1857,[1]belterület!$D:$H,5,FALSE)</f>
        <v>átszállás</v>
      </c>
      <c r="J1857" s="6" t="str">
        <f>VLOOKUP(A1857,[1]belterület!$D:$I,6,FALSE)</f>
        <v>1990.12.18</v>
      </c>
    </row>
    <row r="1858" spans="1:10" x14ac:dyDescent="0.25">
      <c r="A1858" s="4" t="s">
        <v>1378</v>
      </c>
      <c r="B1858" s="5" t="s">
        <v>9</v>
      </c>
      <c r="D1858" s="5" t="str">
        <f>VLOOKUP(A1858,[1]belterület!$J:$M,4,FALSE)</f>
        <v>kivett, közterület</v>
      </c>
      <c r="E1858" s="6" t="str">
        <f>VLOOKUP(A1858,[1]belterület!$J:$N,5,FALSE)</f>
        <v>-</v>
      </c>
      <c r="F1858" s="6" t="str">
        <f>VLOOKUP(A1858,[1]belterület!$J:$O,6,FALSE)</f>
        <v>6542</v>
      </c>
      <c r="H1858" s="6" t="str">
        <f>VLOOKUP(A1858,[1]belterület!$D:$F,3,FALSE)</f>
        <v>1/1</v>
      </c>
      <c r="I1858" s="6" t="str">
        <f>VLOOKUP(A1858,[1]belterület!$D:$H,5,FALSE)</f>
        <v>átszállás</v>
      </c>
      <c r="J1858" s="6" t="str">
        <f>VLOOKUP(A1858,[1]belterület!$D:$I,6,FALSE)</f>
        <v>1990.12.18</v>
      </c>
    </row>
    <row r="1859" spans="1:10" x14ac:dyDescent="0.25">
      <c r="A1859" s="4" t="s">
        <v>1379</v>
      </c>
      <c r="B1859" s="5" t="s">
        <v>9</v>
      </c>
      <c r="D1859" s="5" t="str">
        <f>VLOOKUP(A1859,[1]belterület!$J:$M,4,FALSE)</f>
        <v>kivett, közterület</v>
      </c>
      <c r="E1859" s="6" t="str">
        <f>VLOOKUP(A1859,[1]belterület!$J:$N,5,FALSE)</f>
        <v>-</v>
      </c>
      <c r="F1859" s="6" t="str">
        <f>VLOOKUP(A1859,[1]belterület!$J:$O,6,FALSE)</f>
        <v>5167</v>
      </c>
      <c r="H1859" s="6" t="str">
        <f>VLOOKUP(A1859,[1]belterület!$D:$F,3,FALSE)</f>
        <v>1/1</v>
      </c>
      <c r="I1859" s="6" t="str">
        <f>VLOOKUP(A1859,[1]belterület!$D:$H,5,FALSE)</f>
        <v>átszállás</v>
      </c>
      <c r="J1859" s="6" t="str">
        <f>VLOOKUP(A1859,[1]belterület!$D:$I,6,FALSE)</f>
        <v>1990.12.18</v>
      </c>
    </row>
    <row r="1860" spans="1:10" x14ac:dyDescent="0.25">
      <c r="A1860" s="4" t="s">
        <v>1380</v>
      </c>
      <c r="B1860" s="5" t="s">
        <v>9</v>
      </c>
      <c r="D1860" s="5" t="str">
        <f>VLOOKUP(A1860,[1]belterület!$J:$M,4,FALSE)</f>
        <v>kivett, közterület</v>
      </c>
      <c r="E1860" s="6" t="str">
        <f>VLOOKUP(A1860,[1]belterület!$J:$N,5,FALSE)</f>
        <v>-</v>
      </c>
      <c r="F1860" s="6" t="str">
        <f>VLOOKUP(A1860,[1]belterület!$J:$O,6,FALSE)</f>
        <v>1434</v>
      </c>
      <c r="H1860" s="6" t="str">
        <f>VLOOKUP(A1860,[1]belterület!$D:$F,3,FALSE)</f>
        <v>1/1</v>
      </c>
      <c r="I1860" s="6" t="str">
        <f>VLOOKUP(A1860,[1]belterület!$D:$H,5,FALSE)</f>
        <v>átszállás</v>
      </c>
      <c r="J1860" s="6" t="str">
        <f>VLOOKUP(A1860,[1]belterület!$D:$I,6,FALSE)</f>
        <v>1990.12.18</v>
      </c>
    </row>
    <row r="1861" spans="1:10" x14ac:dyDescent="0.25">
      <c r="A1861" s="4" t="s">
        <v>1381</v>
      </c>
      <c r="B1861" s="5" t="s">
        <v>9</v>
      </c>
      <c r="D1861" s="5" t="str">
        <f>VLOOKUP(A1861,[1]belterület!$J:$M,4,FALSE)</f>
        <v>kivett, közterület</v>
      </c>
      <c r="E1861" s="6" t="str">
        <f>VLOOKUP(A1861,[1]belterület!$J:$N,5,FALSE)</f>
        <v>-</v>
      </c>
      <c r="F1861" s="6" t="str">
        <f>VLOOKUP(A1861,[1]belterület!$J:$O,6,FALSE)</f>
        <v>3558</v>
      </c>
      <c r="H1861" s="6" t="str">
        <f>VLOOKUP(A1861,[1]belterület!$D:$F,3,FALSE)</f>
        <v>1/1</v>
      </c>
      <c r="I1861" s="6" t="str">
        <f>VLOOKUP(A1861,[1]belterület!$D:$H,5,FALSE)</f>
        <v>átszállás</v>
      </c>
      <c r="J1861" s="6" t="str">
        <f>VLOOKUP(A1861,[1]belterület!$D:$I,6,FALSE)</f>
        <v>1990.12.18</v>
      </c>
    </row>
    <row r="1862" spans="1:10" x14ac:dyDescent="0.25">
      <c r="A1862" s="4" t="s">
        <v>1382</v>
      </c>
      <c r="B1862" s="5" t="s">
        <v>9</v>
      </c>
      <c r="D1862" s="5" t="str">
        <f>VLOOKUP(A1862,[1]belterület!$J:$M,4,FALSE)</f>
        <v>kivett, közterület</v>
      </c>
      <c r="E1862" s="6" t="str">
        <f>VLOOKUP(A1862,[1]belterület!$J:$N,5,FALSE)</f>
        <v>-</v>
      </c>
      <c r="F1862" s="6" t="str">
        <f>VLOOKUP(A1862,[1]belterület!$J:$O,6,FALSE)</f>
        <v>7329</v>
      </c>
      <c r="H1862" s="6" t="str">
        <f>VLOOKUP(A1862,[1]belterület!$D:$F,3,FALSE)</f>
        <v>1/1</v>
      </c>
      <c r="I1862" s="6" t="str">
        <f>VLOOKUP(A1862,[1]belterület!$D:$H,5,FALSE)</f>
        <v>átszállás</v>
      </c>
      <c r="J1862" s="6" t="str">
        <f>VLOOKUP(A1862,[1]belterület!$D:$I,6,FALSE)</f>
        <v>1990.12.18</v>
      </c>
    </row>
    <row r="1863" spans="1:10" x14ac:dyDescent="0.25">
      <c r="A1863" s="4" t="s">
        <v>1383</v>
      </c>
      <c r="B1863" s="5" t="s">
        <v>9</v>
      </c>
      <c r="D1863" s="5" t="str">
        <f>VLOOKUP(A1863,[1]belterület!$J:$M,4,FALSE)</f>
        <v>kivett, közterület</v>
      </c>
      <c r="E1863" s="6" t="str">
        <f>VLOOKUP(A1863,[1]belterület!$J:$N,5,FALSE)</f>
        <v>-</v>
      </c>
      <c r="F1863" s="6" t="str">
        <f>VLOOKUP(A1863,[1]belterület!$J:$O,6,FALSE)</f>
        <v>5757</v>
      </c>
      <c r="H1863" s="6" t="str">
        <f>VLOOKUP(A1863,[1]belterület!$D:$F,3,FALSE)</f>
        <v>1/1</v>
      </c>
      <c r="I1863" s="6" t="str">
        <f>VLOOKUP(A1863,[1]belterület!$D:$H,5,FALSE)</f>
        <v>átszállás</v>
      </c>
      <c r="J1863" s="6" t="str">
        <f>VLOOKUP(A1863,[1]belterület!$D:$I,6,FALSE)</f>
        <v>1990.12.18</v>
      </c>
    </row>
    <row r="1864" spans="1:10" x14ac:dyDescent="0.25">
      <c r="A1864" s="4" t="s">
        <v>1384</v>
      </c>
      <c r="B1864" s="5" t="s">
        <v>9</v>
      </c>
      <c r="D1864" s="5" t="str">
        <f>VLOOKUP(A1864,[1]belterület!$J:$M,4,FALSE)</f>
        <v>kivett, közterület</v>
      </c>
      <c r="E1864" s="6" t="str">
        <f>VLOOKUP(A1864,[1]belterület!$J:$N,5,FALSE)</f>
        <v>-</v>
      </c>
      <c r="F1864" s="6" t="str">
        <f>VLOOKUP(A1864,[1]belterület!$J:$O,6,FALSE)</f>
        <v>3115</v>
      </c>
      <c r="H1864" s="6" t="str">
        <f>VLOOKUP(A1864,[1]belterület!$D:$F,3,FALSE)</f>
        <v>1/1</v>
      </c>
      <c r="I1864" s="6" t="str">
        <f>VLOOKUP(A1864,[1]belterület!$D:$H,5,FALSE)</f>
        <v>átszállás</v>
      </c>
      <c r="J1864" s="6" t="str">
        <f>VLOOKUP(A1864,[1]belterület!$D:$I,6,FALSE)</f>
        <v>1990.12.18</v>
      </c>
    </row>
    <row r="1865" spans="1:10" x14ac:dyDescent="0.25">
      <c r="A1865" s="4" t="s">
        <v>1385</v>
      </c>
      <c r="B1865" s="5" t="s">
        <v>9</v>
      </c>
      <c r="D1865" s="5" t="str">
        <f>VLOOKUP(A1865,[1]belterület!$J:$M,4,FALSE)</f>
        <v>kivett, közterület</v>
      </c>
      <c r="E1865" s="6" t="str">
        <f>VLOOKUP(A1865,[1]belterület!$J:$N,5,FALSE)</f>
        <v>-</v>
      </c>
      <c r="F1865" s="6" t="str">
        <f>VLOOKUP(A1865,[1]belterület!$J:$O,6,FALSE)</f>
        <v>1321</v>
      </c>
      <c r="H1865" s="6" t="str">
        <f>VLOOKUP(A1865,[1]belterület!$D:$F,3,FALSE)</f>
        <v>1/1</v>
      </c>
      <c r="I1865" s="6" t="str">
        <f>VLOOKUP(A1865,[1]belterület!$D:$H,5,FALSE)</f>
        <v>átszállás</v>
      </c>
      <c r="J1865" s="6" t="str">
        <f>VLOOKUP(A1865,[1]belterület!$D:$I,6,FALSE)</f>
        <v>1990.12.18</v>
      </c>
    </row>
    <row r="1866" spans="1:10" x14ac:dyDescent="0.25">
      <c r="A1866" s="4" t="s">
        <v>1386</v>
      </c>
      <c r="B1866" s="5" t="s">
        <v>133</v>
      </c>
      <c r="D1866" s="5" t="s">
        <v>152</v>
      </c>
      <c r="E1866" s="6">
        <v>0</v>
      </c>
      <c r="F1866" s="6">
        <v>80</v>
      </c>
      <c r="H1866" s="12" t="s">
        <v>14</v>
      </c>
      <c r="I1866" s="6" t="s">
        <v>140</v>
      </c>
      <c r="J1866" s="13">
        <v>36955</v>
      </c>
    </row>
    <row r="1867" spans="1:10" x14ac:dyDescent="0.25">
      <c r="A1867" s="14" t="s">
        <v>1387</v>
      </c>
      <c r="B1867" s="5" t="s">
        <v>133</v>
      </c>
      <c r="D1867" s="5" t="s">
        <v>1388</v>
      </c>
      <c r="E1867" s="6">
        <v>0</v>
      </c>
      <c r="F1867" s="6">
        <v>1657</v>
      </c>
      <c r="H1867" s="14" t="s">
        <v>1389</v>
      </c>
      <c r="I1867" s="15" t="s">
        <v>987</v>
      </c>
      <c r="J1867" s="19">
        <v>42117</v>
      </c>
    </row>
    <row r="1868" spans="1:10" x14ac:dyDescent="0.25">
      <c r="A1868" s="4" t="s">
        <v>1390</v>
      </c>
      <c r="B1868" s="5" t="s">
        <v>9</v>
      </c>
      <c r="D1868" s="5" t="str">
        <f>VLOOKUP(A1868,[1]belterület!$J:$M,4,FALSE)</f>
        <v>kivett, közterület</v>
      </c>
      <c r="E1868" s="6" t="str">
        <f>VLOOKUP(A1868,[1]belterület!$J:$N,5,FALSE)</f>
        <v>-</v>
      </c>
      <c r="F1868" s="6" t="str">
        <f>VLOOKUP(A1868,[1]belterület!$J:$O,6,FALSE)</f>
        <v>3918</v>
      </c>
      <c r="H1868" s="6" t="str">
        <f>VLOOKUP(A1868,[1]belterület!$D:$F,3,FALSE)</f>
        <v>1/1</v>
      </c>
      <c r="I1868" s="6" t="str">
        <f>VLOOKUP(A1868,[1]belterület!$D:$H,5,FALSE)</f>
        <v>átszállás</v>
      </c>
      <c r="J1868" s="6" t="str">
        <f>VLOOKUP(A1868,[1]belterület!$D:$I,6,FALSE)</f>
        <v>1990.12.18</v>
      </c>
    </row>
    <row r="1869" spans="1:10" x14ac:dyDescent="0.25">
      <c r="A1869" s="4" t="s">
        <v>1391</v>
      </c>
      <c r="B1869" s="5" t="s">
        <v>9</v>
      </c>
      <c r="D1869" s="5" t="str">
        <f>VLOOKUP(A1869,[1]belterület!$J:$M,4,FALSE)</f>
        <v>kivett, út</v>
      </c>
      <c r="E1869" s="6" t="str">
        <f>VLOOKUP(A1869,[1]belterület!$J:$N,5,FALSE)</f>
        <v>-</v>
      </c>
      <c r="F1869" s="6" t="str">
        <f>VLOOKUP(A1869,[1]belterület!$J:$O,6,FALSE)</f>
        <v>2205</v>
      </c>
      <c r="H1869" s="6" t="str">
        <f>VLOOKUP(A1869,[1]belterület!$D:$F,3,FALSE)</f>
        <v>1/1</v>
      </c>
      <c r="I1869" s="6" t="str">
        <f>VLOOKUP(A1869,[1]belterület!$D:$H,5,FALSE)</f>
        <v>eredeti felvétel</v>
      </c>
      <c r="J1869" s="6" t="str">
        <f>VLOOKUP(A1869,[1]belterület!$D:$I,6,FALSE)</f>
        <v>2007.01.24</v>
      </c>
    </row>
    <row r="1870" spans="1:10" x14ac:dyDescent="0.25">
      <c r="A1870" s="4" t="s">
        <v>1392</v>
      </c>
      <c r="B1870" s="5" t="s">
        <v>9</v>
      </c>
      <c r="D1870" s="5" t="str">
        <f>VLOOKUP(A1870,[1]belterület!$J:$M,4,FALSE)</f>
        <v>kivett, közterület</v>
      </c>
      <c r="E1870" s="6" t="str">
        <f>VLOOKUP(A1870,[1]belterület!$J:$N,5,FALSE)</f>
        <v>-</v>
      </c>
      <c r="F1870" s="6" t="str">
        <f>VLOOKUP(A1870,[1]belterület!$J:$O,6,FALSE)</f>
        <v>1824</v>
      </c>
      <c r="H1870" s="6" t="str">
        <f>VLOOKUP(A1870,[1]belterület!$D:$F,3,FALSE)</f>
        <v>1/1</v>
      </c>
      <c r="I1870" s="6" t="str">
        <f>VLOOKUP(A1870,[1]belterület!$D:$H,5,FALSE)</f>
        <v>átszállás</v>
      </c>
      <c r="J1870" s="6" t="str">
        <f>VLOOKUP(A1870,[1]belterület!$D:$I,6,FALSE)</f>
        <v>1990.12.18</v>
      </c>
    </row>
    <row r="1871" spans="1:10" x14ac:dyDescent="0.25">
      <c r="A1871" s="4" t="s">
        <v>1393</v>
      </c>
      <c r="B1871" s="5" t="s">
        <v>9</v>
      </c>
      <c r="D1871" s="5" t="str">
        <f>VLOOKUP(A1871,[1]belterület!$J:$M,4,FALSE)</f>
        <v>kivett, közterület</v>
      </c>
      <c r="E1871" s="6" t="str">
        <f>VLOOKUP(A1871,[1]belterület!$J:$N,5,FALSE)</f>
        <v>-</v>
      </c>
      <c r="F1871" s="6" t="str">
        <f>VLOOKUP(A1871,[1]belterület!$J:$O,6,FALSE)</f>
        <v>586</v>
      </c>
      <c r="H1871" s="6" t="str">
        <f>VLOOKUP(A1871,[1]belterület!$D:$F,3,FALSE)</f>
        <v>1/1</v>
      </c>
      <c r="I1871" s="6" t="str">
        <f>VLOOKUP(A1871,[1]belterület!$D:$H,5,FALSE)</f>
        <v>átszállás</v>
      </c>
      <c r="J1871" s="6" t="str">
        <f>VLOOKUP(A1871,[1]belterület!$D:$I,6,FALSE)</f>
        <v>2002.09.30</v>
      </c>
    </row>
    <row r="1872" spans="1:10" x14ac:dyDescent="0.25">
      <c r="A1872" s="14" t="s">
        <v>1394</v>
      </c>
      <c r="B1872" s="15" t="s">
        <v>133</v>
      </c>
      <c r="D1872" s="5" t="s">
        <v>687</v>
      </c>
      <c r="E1872" s="6">
        <v>0</v>
      </c>
      <c r="F1872" s="6">
        <v>758</v>
      </c>
      <c r="H1872" s="14" t="s">
        <v>14</v>
      </c>
      <c r="I1872" s="15" t="s">
        <v>15</v>
      </c>
      <c r="J1872" s="19">
        <v>33225</v>
      </c>
    </row>
    <row r="1873" spans="1:10" x14ac:dyDescent="0.25">
      <c r="A1873" s="4" t="s">
        <v>1395</v>
      </c>
      <c r="B1873" s="5" t="s">
        <v>133</v>
      </c>
      <c r="D1873" s="5" t="s">
        <v>76</v>
      </c>
      <c r="E1873" s="6">
        <v>0</v>
      </c>
      <c r="F1873" s="6">
        <v>46</v>
      </c>
      <c r="H1873" s="12" t="s">
        <v>14</v>
      </c>
      <c r="I1873" s="6" t="s">
        <v>15</v>
      </c>
      <c r="J1873" s="13">
        <v>33225</v>
      </c>
    </row>
    <row r="1874" spans="1:10" x14ac:dyDescent="0.25">
      <c r="A1874" s="4" t="s">
        <v>1396</v>
      </c>
      <c r="B1874" s="5" t="s">
        <v>133</v>
      </c>
      <c r="D1874" s="5" t="s">
        <v>160</v>
      </c>
      <c r="E1874" s="6">
        <v>0</v>
      </c>
      <c r="F1874" s="6">
        <v>2792</v>
      </c>
      <c r="H1874" s="12" t="s">
        <v>14</v>
      </c>
      <c r="I1874" s="6" t="s">
        <v>140</v>
      </c>
      <c r="J1874" s="13">
        <v>36955</v>
      </c>
    </row>
    <row r="1875" spans="1:10" x14ac:dyDescent="0.25">
      <c r="A1875" s="4" t="s">
        <v>1397</v>
      </c>
      <c r="B1875" s="5" t="s">
        <v>133</v>
      </c>
      <c r="D1875" s="5" t="s">
        <v>160</v>
      </c>
      <c r="E1875" s="6">
        <v>0</v>
      </c>
      <c r="F1875" s="6">
        <v>1415</v>
      </c>
      <c r="H1875" s="12" t="s">
        <v>14</v>
      </c>
      <c r="I1875" s="6" t="s">
        <v>140</v>
      </c>
      <c r="J1875" s="13">
        <v>36955</v>
      </c>
    </row>
    <row r="1876" spans="1:10" x14ac:dyDescent="0.25">
      <c r="A1876" s="4" t="s">
        <v>1398</v>
      </c>
      <c r="B1876" s="5" t="s">
        <v>133</v>
      </c>
      <c r="D1876" s="5" t="s">
        <v>160</v>
      </c>
      <c r="E1876" s="6">
        <v>0</v>
      </c>
      <c r="F1876" s="6">
        <v>434</v>
      </c>
      <c r="H1876" s="12" t="s">
        <v>14</v>
      </c>
      <c r="I1876" s="6" t="s">
        <v>140</v>
      </c>
      <c r="J1876" s="13">
        <v>36955</v>
      </c>
    </row>
    <row r="1877" spans="1:10" x14ac:dyDescent="0.25">
      <c r="A1877" s="4" t="s">
        <v>1399</v>
      </c>
      <c r="B1877" s="5" t="s">
        <v>133</v>
      </c>
      <c r="D1877" s="5" t="s">
        <v>160</v>
      </c>
      <c r="E1877" s="6">
        <v>0</v>
      </c>
      <c r="F1877" s="6">
        <v>1650</v>
      </c>
      <c r="H1877" s="12" t="s">
        <v>14</v>
      </c>
      <c r="I1877" s="6" t="s">
        <v>140</v>
      </c>
      <c r="J1877" s="13">
        <v>36955</v>
      </c>
    </row>
    <row r="1878" spans="1:10" x14ac:dyDescent="0.25">
      <c r="A1878" s="4" t="s">
        <v>1400</v>
      </c>
      <c r="B1878" s="5" t="s">
        <v>133</v>
      </c>
      <c r="D1878" s="5" t="s">
        <v>160</v>
      </c>
      <c r="E1878" s="6">
        <v>0</v>
      </c>
      <c r="F1878" s="6">
        <v>757</v>
      </c>
      <c r="H1878" s="12" t="s">
        <v>14</v>
      </c>
      <c r="I1878" s="6" t="s">
        <v>140</v>
      </c>
      <c r="J1878" s="13">
        <v>36955</v>
      </c>
    </row>
    <row r="1879" spans="1:10" x14ac:dyDescent="0.25">
      <c r="A1879" s="4" t="s">
        <v>1401</v>
      </c>
      <c r="B1879" s="5" t="s">
        <v>133</v>
      </c>
      <c r="D1879" s="5" t="s">
        <v>160</v>
      </c>
      <c r="E1879" s="6">
        <v>0</v>
      </c>
      <c r="F1879" s="6">
        <v>1773</v>
      </c>
      <c r="H1879" s="12" t="s">
        <v>14</v>
      </c>
      <c r="I1879" s="6" t="s">
        <v>140</v>
      </c>
      <c r="J1879" s="13">
        <v>36955</v>
      </c>
    </row>
    <row r="1880" spans="1:10" x14ac:dyDescent="0.25">
      <c r="A1880" s="4" t="s">
        <v>1402</v>
      </c>
      <c r="B1880" s="5" t="s">
        <v>133</v>
      </c>
      <c r="D1880" s="5" t="s">
        <v>160</v>
      </c>
      <c r="E1880" s="6">
        <v>0</v>
      </c>
      <c r="F1880" s="6">
        <v>504</v>
      </c>
      <c r="H1880" s="12" t="s">
        <v>14</v>
      </c>
      <c r="I1880" s="6" t="s">
        <v>140</v>
      </c>
      <c r="J1880" s="13">
        <v>36955</v>
      </c>
    </row>
    <row r="1881" spans="1:10" x14ac:dyDescent="0.25">
      <c r="A1881" s="4" t="s">
        <v>1403</v>
      </c>
      <c r="B1881" s="5" t="s">
        <v>133</v>
      </c>
      <c r="D1881" s="5" t="s">
        <v>160</v>
      </c>
      <c r="E1881" s="6">
        <v>0</v>
      </c>
      <c r="F1881" s="6">
        <v>1945</v>
      </c>
      <c r="H1881" s="12" t="s">
        <v>14</v>
      </c>
      <c r="I1881" s="6" t="s">
        <v>140</v>
      </c>
      <c r="J1881" s="13">
        <v>36955</v>
      </c>
    </row>
    <row r="1882" spans="1:10" x14ac:dyDescent="0.25">
      <c r="A1882" s="4" t="s">
        <v>1404</v>
      </c>
      <c r="B1882" s="5" t="s">
        <v>133</v>
      </c>
      <c r="D1882" s="5" t="s">
        <v>135</v>
      </c>
      <c r="E1882" s="6">
        <v>0</v>
      </c>
      <c r="F1882" s="6">
        <v>179</v>
      </c>
      <c r="H1882" s="12" t="s">
        <v>14</v>
      </c>
      <c r="I1882" s="6" t="s">
        <v>15</v>
      </c>
      <c r="J1882" s="13">
        <v>33225</v>
      </c>
    </row>
    <row r="1883" spans="1:10" s="42" customFormat="1" x14ac:dyDescent="0.25">
      <c r="A1883" s="7" t="s">
        <v>1405</v>
      </c>
      <c r="B1883" s="8" t="s">
        <v>133</v>
      </c>
      <c r="C1883" s="8"/>
      <c r="D1883" s="8" t="s">
        <v>152</v>
      </c>
      <c r="E1883" s="9">
        <v>0</v>
      </c>
      <c r="F1883" s="9">
        <v>594</v>
      </c>
      <c r="G1883" s="9"/>
      <c r="H1883" s="10" t="s">
        <v>14</v>
      </c>
      <c r="I1883" s="9" t="s">
        <v>140</v>
      </c>
      <c r="J1883" s="11">
        <v>36955</v>
      </c>
    </row>
    <row r="1884" spans="1:10" x14ac:dyDescent="0.25">
      <c r="A1884" s="4" t="s">
        <v>1406</v>
      </c>
      <c r="B1884" s="5" t="s">
        <v>133</v>
      </c>
      <c r="D1884" s="5" t="s">
        <v>152</v>
      </c>
      <c r="E1884" s="6">
        <v>0</v>
      </c>
      <c r="F1884" s="6">
        <v>227</v>
      </c>
      <c r="H1884" s="12" t="s">
        <v>14</v>
      </c>
      <c r="I1884" s="6" t="s">
        <v>140</v>
      </c>
      <c r="J1884" s="13">
        <v>36955</v>
      </c>
    </row>
    <row r="1885" spans="1:10" x14ac:dyDescent="0.25">
      <c r="A1885" s="4" t="s">
        <v>1407</v>
      </c>
      <c r="B1885" s="5" t="s">
        <v>133</v>
      </c>
      <c r="D1885" s="5" t="s">
        <v>76</v>
      </c>
      <c r="E1885" s="6">
        <v>0</v>
      </c>
      <c r="F1885" s="6">
        <v>2795</v>
      </c>
      <c r="H1885" s="12" t="s">
        <v>14</v>
      </c>
      <c r="I1885" s="6" t="s">
        <v>15</v>
      </c>
      <c r="J1885" s="13">
        <v>33225</v>
      </c>
    </row>
    <row r="1886" spans="1:10" x14ac:dyDescent="0.25">
      <c r="A1886" s="4" t="s">
        <v>1408</v>
      </c>
      <c r="B1886" s="5" t="s">
        <v>9</v>
      </c>
      <c r="D1886" s="5" t="str">
        <f>VLOOKUP(A1886,[1]belterület!$J:$M,4,FALSE)</f>
        <v>kivett, közterület</v>
      </c>
      <c r="E1886" s="6" t="str">
        <f>VLOOKUP(A1886,[1]belterület!$J:$N,5,FALSE)</f>
        <v>-</v>
      </c>
      <c r="F1886" s="6" t="str">
        <f>VLOOKUP(A1886,[1]belterület!$J:$O,6,FALSE)</f>
        <v>9076</v>
      </c>
      <c r="H1886" s="6" t="str">
        <f>VLOOKUP(A1886,[1]belterület!$D:$F,3,FALSE)</f>
        <v>1/1</v>
      </c>
      <c r="I1886" s="6" t="str">
        <f>VLOOKUP(A1886,[1]belterület!$D:$H,5,FALSE)</f>
        <v>átszállás</v>
      </c>
      <c r="J1886" s="6" t="str">
        <f>VLOOKUP(A1886,[1]belterület!$D:$I,6,FALSE)</f>
        <v>1990.12.18</v>
      </c>
    </row>
    <row r="1887" spans="1:10" s="28" customFormat="1" x14ac:dyDescent="0.25">
      <c r="A1887" s="17" t="s">
        <v>2839</v>
      </c>
      <c r="B1887" s="8" t="s">
        <v>133</v>
      </c>
      <c r="C1887" s="8"/>
      <c r="D1887" s="8" t="s">
        <v>2841</v>
      </c>
      <c r="E1887" s="9"/>
      <c r="F1887" s="9">
        <v>602</v>
      </c>
      <c r="G1887" s="9"/>
      <c r="H1887" s="10" t="s">
        <v>14</v>
      </c>
      <c r="I1887" s="9" t="s">
        <v>161</v>
      </c>
      <c r="J1887" s="11">
        <v>44336</v>
      </c>
    </row>
    <row r="1888" spans="1:10" s="28" customFormat="1" x14ac:dyDescent="0.25">
      <c r="A1888" s="17" t="s">
        <v>2840</v>
      </c>
      <c r="B1888" s="8" t="s">
        <v>133</v>
      </c>
      <c r="C1888" s="8"/>
      <c r="D1888" s="8" t="s">
        <v>2841</v>
      </c>
      <c r="E1888" s="9"/>
      <c r="F1888" s="9">
        <v>138</v>
      </c>
      <c r="G1888" s="9"/>
      <c r="H1888" s="10" t="s">
        <v>14</v>
      </c>
      <c r="I1888" s="9" t="s">
        <v>161</v>
      </c>
      <c r="J1888" s="11">
        <v>44336</v>
      </c>
    </row>
    <row r="1889" spans="1:10" x14ac:dyDescent="0.25">
      <c r="A1889" s="4" t="s">
        <v>1409</v>
      </c>
      <c r="B1889" s="5" t="s">
        <v>133</v>
      </c>
      <c r="D1889" s="5" t="s">
        <v>76</v>
      </c>
      <c r="E1889" s="6">
        <v>0</v>
      </c>
      <c r="F1889" s="6">
        <v>1706</v>
      </c>
      <c r="H1889" s="12" t="s">
        <v>14</v>
      </c>
      <c r="I1889" s="6" t="s">
        <v>140</v>
      </c>
      <c r="J1889" s="13">
        <v>36955</v>
      </c>
    </row>
    <row r="1890" spans="1:10" x14ac:dyDescent="0.25">
      <c r="A1890" s="4" t="s">
        <v>1410</v>
      </c>
      <c r="B1890" s="5" t="s">
        <v>133</v>
      </c>
      <c r="D1890" s="5" t="s">
        <v>158</v>
      </c>
      <c r="E1890" s="6">
        <v>0</v>
      </c>
      <c r="F1890" s="6">
        <v>56</v>
      </c>
      <c r="H1890" s="12" t="s">
        <v>14</v>
      </c>
      <c r="I1890" s="6" t="s">
        <v>15</v>
      </c>
      <c r="J1890" s="13">
        <v>33225</v>
      </c>
    </row>
    <row r="1891" spans="1:10" x14ac:dyDescent="0.25">
      <c r="A1891" s="4" t="s">
        <v>1411</v>
      </c>
      <c r="B1891" s="5" t="s">
        <v>133</v>
      </c>
      <c r="D1891" s="5" t="s">
        <v>152</v>
      </c>
      <c r="E1891" s="6">
        <v>0</v>
      </c>
      <c r="F1891" s="6">
        <v>101</v>
      </c>
      <c r="H1891" s="12" t="s">
        <v>14</v>
      </c>
      <c r="I1891" s="6" t="s">
        <v>140</v>
      </c>
      <c r="J1891" s="13">
        <v>36955</v>
      </c>
    </row>
    <row r="1892" spans="1:10" x14ac:dyDescent="0.25">
      <c r="A1892" s="7" t="s">
        <v>1412</v>
      </c>
      <c r="B1892" s="8" t="s">
        <v>133</v>
      </c>
      <c r="C1892" s="8"/>
      <c r="D1892" s="8" t="str">
        <f>VLOOKUP(A1892,[1]zártkert!$J:$M,4,FALSE)</f>
        <v>kivett, út</v>
      </c>
      <c r="E1892" s="9"/>
      <c r="F1892" s="9">
        <v>87</v>
      </c>
      <c r="G1892" s="9"/>
      <c r="H1892" s="10" t="s">
        <v>14</v>
      </c>
      <c r="I1892" s="9" t="s">
        <v>161</v>
      </c>
      <c r="J1892" s="11">
        <v>38370</v>
      </c>
    </row>
    <row r="1893" spans="1:10" x14ac:dyDescent="0.25">
      <c r="A1893" s="4" t="s">
        <v>1413</v>
      </c>
      <c r="B1893" s="5" t="s">
        <v>133</v>
      </c>
      <c r="D1893" s="5" t="s">
        <v>76</v>
      </c>
      <c r="E1893" s="6">
        <v>0</v>
      </c>
      <c r="F1893" s="6">
        <v>525</v>
      </c>
      <c r="H1893" s="12" t="s">
        <v>14</v>
      </c>
      <c r="I1893" s="6" t="s">
        <v>15</v>
      </c>
      <c r="J1893" s="13">
        <v>33225</v>
      </c>
    </row>
    <row r="1894" spans="1:10" x14ac:dyDescent="0.25">
      <c r="A1894" s="7" t="s">
        <v>1414</v>
      </c>
      <c r="B1894" s="8" t="s">
        <v>133</v>
      </c>
      <c r="C1894" s="8"/>
      <c r="D1894" s="8" t="s">
        <v>160</v>
      </c>
      <c r="E1894" s="9">
        <v>0</v>
      </c>
      <c r="F1894" s="9">
        <v>300</v>
      </c>
      <c r="G1894" s="9"/>
      <c r="H1894" s="10" t="s">
        <v>14</v>
      </c>
      <c r="I1894" s="9" t="s">
        <v>164</v>
      </c>
      <c r="J1894" s="11">
        <v>34974</v>
      </c>
    </row>
    <row r="1895" spans="1:10" x14ac:dyDescent="0.25">
      <c r="A1895" s="7" t="s">
        <v>1415</v>
      </c>
      <c r="B1895" s="8" t="s">
        <v>133</v>
      </c>
      <c r="C1895" s="8"/>
      <c r="D1895" s="8" t="s">
        <v>76</v>
      </c>
      <c r="E1895" s="9">
        <v>0</v>
      </c>
      <c r="F1895" s="9">
        <v>423</v>
      </c>
      <c r="G1895" s="9"/>
      <c r="H1895" s="10" t="s">
        <v>14</v>
      </c>
      <c r="I1895" s="9" t="s">
        <v>15</v>
      </c>
      <c r="J1895" s="11">
        <v>33225</v>
      </c>
    </row>
    <row r="1896" spans="1:10" x14ac:dyDescent="0.25">
      <c r="A1896" s="7" t="s">
        <v>1416</v>
      </c>
      <c r="B1896" s="8" t="s">
        <v>133</v>
      </c>
      <c r="C1896" s="8"/>
      <c r="D1896" s="8" t="s">
        <v>76</v>
      </c>
      <c r="E1896" s="9">
        <v>0</v>
      </c>
      <c r="F1896" s="9">
        <v>4291</v>
      </c>
      <c r="G1896" s="9"/>
      <c r="H1896" s="10" t="s">
        <v>14</v>
      </c>
      <c r="I1896" s="9" t="s">
        <v>15</v>
      </c>
      <c r="J1896" s="11">
        <v>33225</v>
      </c>
    </row>
    <row r="1897" spans="1:10" x14ac:dyDescent="0.25">
      <c r="A1897" s="7" t="s">
        <v>1417</v>
      </c>
      <c r="B1897" s="8" t="s">
        <v>133</v>
      </c>
      <c r="C1897" s="8"/>
      <c r="D1897" s="8" t="s">
        <v>135</v>
      </c>
      <c r="E1897" s="9">
        <v>0</v>
      </c>
      <c r="F1897" s="9">
        <v>8287</v>
      </c>
      <c r="G1897" s="9"/>
      <c r="H1897" s="10" t="s">
        <v>14</v>
      </c>
      <c r="I1897" s="9" t="s">
        <v>15</v>
      </c>
      <c r="J1897" s="11">
        <v>33225</v>
      </c>
    </row>
    <row r="1898" spans="1:10" x14ac:dyDescent="0.25">
      <c r="A1898" s="7" t="s">
        <v>1418</v>
      </c>
      <c r="B1898" s="8" t="s">
        <v>9</v>
      </c>
      <c r="C1898" s="8"/>
      <c r="D1898" s="8" t="str">
        <f>VLOOKUP(A1898,[1]belterület!$J:$M,4,FALSE)</f>
        <v>kivett, közút</v>
      </c>
      <c r="E1898" s="9" t="str">
        <f>VLOOKUP(A1898,[1]belterület!$J:$N,5,FALSE)</f>
        <v>-</v>
      </c>
      <c r="F1898" s="9" t="str">
        <f>VLOOKUP(A1898,[1]belterület!$J:$O,6,FALSE)</f>
        <v>1366</v>
      </c>
      <c r="G1898" s="9"/>
      <c r="H1898" s="9" t="str">
        <f>VLOOKUP(A1898,[1]belterület!$D:$F,3,FALSE)</f>
        <v>1/1</v>
      </c>
      <c r="I1898" s="9" t="str">
        <f>VLOOKUP(A1898,[1]belterület!$D:$H,5,FALSE)</f>
        <v>átszállás</v>
      </c>
      <c r="J1898" s="9" t="str">
        <f>VLOOKUP(A1898,[1]belterület!$D:$I,6,FALSE)</f>
        <v>1990.12.18</v>
      </c>
    </row>
    <row r="1899" spans="1:10" x14ac:dyDescent="0.25">
      <c r="A1899" s="7" t="s">
        <v>1419</v>
      </c>
      <c r="B1899" s="8" t="s">
        <v>133</v>
      </c>
      <c r="C1899" s="8"/>
      <c r="D1899" s="8" t="s">
        <v>76</v>
      </c>
      <c r="E1899" s="9">
        <v>0</v>
      </c>
      <c r="F1899" s="9">
        <v>5136</v>
      </c>
      <c r="G1899" s="9"/>
      <c r="H1899" s="10" t="s">
        <v>14</v>
      </c>
      <c r="I1899" s="9" t="s">
        <v>15</v>
      </c>
      <c r="J1899" s="11">
        <v>33225</v>
      </c>
    </row>
    <row r="1900" spans="1:10" x14ac:dyDescent="0.25">
      <c r="A1900" s="7" t="s">
        <v>1420</v>
      </c>
      <c r="B1900" s="8" t="s">
        <v>133</v>
      </c>
      <c r="C1900" s="8"/>
      <c r="D1900" s="8" t="s">
        <v>76</v>
      </c>
      <c r="E1900" s="9">
        <v>0</v>
      </c>
      <c r="F1900" s="9">
        <v>161</v>
      </c>
      <c r="G1900" s="9"/>
      <c r="H1900" s="10" t="s">
        <v>14</v>
      </c>
      <c r="I1900" s="9" t="s">
        <v>15</v>
      </c>
      <c r="J1900" s="11">
        <v>33225</v>
      </c>
    </row>
    <row r="1901" spans="1:10" x14ac:dyDescent="0.25">
      <c r="A1901" s="7" t="s">
        <v>1421</v>
      </c>
      <c r="B1901" s="8" t="s">
        <v>133</v>
      </c>
      <c r="C1901" s="8"/>
      <c r="D1901" s="8" t="s">
        <v>76</v>
      </c>
      <c r="E1901" s="9">
        <v>0</v>
      </c>
      <c r="F1901" s="9">
        <v>342</v>
      </c>
      <c r="G1901" s="9"/>
      <c r="H1901" s="10" t="s">
        <v>14</v>
      </c>
      <c r="I1901" s="9" t="s">
        <v>15</v>
      </c>
      <c r="J1901" s="11">
        <v>33225</v>
      </c>
    </row>
    <row r="1902" spans="1:10" s="28" customFormat="1" x14ac:dyDescent="0.25">
      <c r="A1902" s="7" t="s">
        <v>2866</v>
      </c>
      <c r="B1902" s="8" t="s">
        <v>133</v>
      </c>
      <c r="C1902" s="8"/>
      <c r="D1902" s="8" t="s">
        <v>76</v>
      </c>
      <c r="E1902" s="9"/>
      <c r="F1902" s="9">
        <v>1328</v>
      </c>
      <c r="G1902" s="9"/>
      <c r="H1902" s="10" t="s">
        <v>14</v>
      </c>
      <c r="I1902" s="9" t="s">
        <v>15</v>
      </c>
      <c r="J1902" s="11">
        <v>33225</v>
      </c>
    </row>
    <row r="1903" spans="1:10" s="28" customFormat="1" x14ac:dyDescent="0.25">
      <c r="A1903" s="7" t="s">
        <v>2865</v>
      </c>
      <c r="B1903" s="8" t="s">
        <v>133</v>
      </c>
      <c r="C1903" s="8"/>
      <c r="D1903" s="8" t="s">
        <v>76</v>
      </c>
      <c r="E1903" s="9"/>
      <c r="F1903" s="9">
        <v>3056</v>
      </c>
      <c r="G1903" s="9"/>
      <c r="H1903" s="10" t="s">
        <v>14</v>
      </c>
      <c r="I1903" s="9" t="s">
        <v>15</v>
      </c>
      <c r="J1903" s="11">
        <v>33225</v>
      </c>
    </row>
    <row r="1904" spans="1:10" s="28" customFormat="1" x14ac:dyDescent="0.25">
      <c r="A1904" s="7" t="s">
        <v>3070</v>
      </c>
      <c r="B1904" s="8" t="s">
        <v>9</v>
      </c>
      <c r="C1904" s="8"/>
      <c r="D1904" s="8" t="s">
        <v>3095</v>
      </c>
      <c r="E1904" s="9"/>
      <c r="F1904" s="9">
        <v>46</v>
      </c>
      <c r="G1904" s="9"/>
      <c r="H1904" s="10" t="s">
        <v>14</v>
      </c>
      <c r="I1904" s="9" t="s">
        <v>161</v>
      </c>
      <c r="J1904" s="11">
        <v>45029</v>
      </c>
    </row>
    <row r="1905" spans="1:10" x14ac:dyDescent="0.25">
      <c r="A1905" s="4" t="s">
        <v>1422</v>
      </c>
      <c r="B1905" s="5" t="s">
        <v>133</v>
      </c>
      <c r="D1905" s="5" t="s">
        <v>76</v>
      </c>
      <c r="E1905" s="6">
        <v>0</v>
      </c>
      <c r="F1905" s="6">
        <v>252</v>
      </c>
      <c r="H1905" s="12" t="s">
        <v>14</v>
      </c>
      <c r="I1905" s="6" t="s">
        <v>15</v>
      </c>
      <c r="J1905" s="13">
        <v>33225</v>
      </c>
    </row>
    <row r="1906" spans="1:10" x14ac:dyDescent="0.25">
      <c r="A1906" s="4" t="s">
        <v>1423</v>
      </c>
      <c r="B1906" s="5" t="s">
        <v>133</v>
      </c>
      <c r="D1906" s="5" t="str">
        <f>VLOOKUP(A1906,[1]zártkert!$J:$M,4,FALSE)</f>
        <v>kivett közút</v>
      </c>
      <c r="F1906" s="6">
        <v>541</v>
      </c>
      <c r="H1906" s="12" t="s">
        <v>14</v>
      </c>
      <c r="I1906" s="6" t="s">
        <v>15</v>
      </c>
      <c r="J1906" s="13">
        <v>43432</v>
      </c>
    </row>
    <row r="1907" spans="1:10" x14ac:dyDescent="0.25">
      <c r="A1907" s="4" t="s">
        <v>1424</v>
      </c>
      <c r="B1907" s="5" t="s">
        <v>133</v>
      </c>
      <c r="D1907" s="5" t="s">
        <v>76</v>
      </c>
      <c r="E1907" s="6">
        <v>0</v>
      </c>
      <c r="F1907" s="6">
        <v>681</v>
      </c>
      <c r="H1907" s="12" t="s">
        <v>14</v>
      </c>
      <c r="I1907" s="6" t="s">
        <v>15</v>
      </c>
      <c r="J1907" s="13">
        <v>33225</v>
      </c>
    </row>
    <row r="1908" spans="1:10" x14ac:dyDescent="0.25">
      <c r="A1908" s="4" t="s">
        <v>1425</v>
      </c>
      <c r="B1908" s="5" t="s">
        <v>133</v>
      </c>
      <c r="D1908" s="5" t="s">
        <v>160</v>
      </c>
      <c r="E1908" s="6">
        <v>0</v>
      </c>
      <c r="F1908" s="6">
        <v>5369</v>
      </c>
      <c r="H1908" s="12" t="s">
        <v>14</v>
      </c>
      <c r="I1908" s="6" t="s">
        <v>15</v>
      </c>
      <c r="J1908" s="13">
        <v>41108</v>
      </c>
    </row>
    <row r="1909" spans="1:10" x14ac:dyDescent="0.25">
      <c r="A1909" s="4" t="s">
        <v>1426</v>
      </c>
      <c r="B1909" s="5" t="s">
        <v>133</v>
      </c>
      <c r="D1909" s="5" t="s">
        <v>76</v>
      </c>
      <c r="E1909" s="6">
        <v>0</v>
      </c>
      <c r="F1909" s="6">
        <v>1151</v>
      </c>
      <c r="H1909" s="12" t="s">
        <v>14</v>
      </c>
      <c r="I1909" s="6" t="s">
        <v>15</v>
      </c>
      <c r="J1909" s="13">
        <v>33225</v>
      </c>
    </row>
    <row r="1910" spans="1:10" x14ac:dyDescent="0.25">
      <c r="A1910" s="4" t="s">
        <v>1427</v>
      </c>
      <c r="B1910" s="5" t="s">
        <v>133</v>
      </c>
      <c r="D1910" s="5" t="s">
        <v>687</v>
      </c>
      <c r="E1910" s="6">
        <v>0</v>
      </c>
      <c r="F1910" s="6">
        <v>1993</v>
      </c>
      <c r="H1910" s="12" t="s">
        <v>14</v>
      </c>
      <c r="I1910" s="6" t="s">
        <v>15</v>
      </c>
      <c r="J1910" s="13">
        <v>33225</v>
      </c>
    </row>
    <row r="1911" spans="1:10" x14ac:dyDescent="0.25">
      <c r="A1911" s="4" t="s">
        <v>1427</v>
      </c>
      <c r="B1911" s="5" t="s">
        <v>133</v>
      </c>
      <c r="D1911" s="5" t="s">
        <v>606</v>
      </c>
      <c r="E1911" s="6">
        <v>0</v>
      </c>
      <c r="F1911" s="6">
        <v>4788</v>
      </c>
      <c r="H1911" s="12" t="s">
        <v>14</v>
      </c>
      <c r="I1911" s="6" t="s">
        <v>15</v>
      </c>
      <c r="J1911" s="13">
        <v>33225</v>
      </c>
    </row>
    <row r="1912" spans="1:10" x14ac:dyDescent="0.25">
      <c r="A1912" s="4" t="s">
        <v>1428</v>
      </c>
      <c r="B1912" s="5" t="s">
        <v>133</v>
      </c>
      <c r="D1912" s="5" t="s">
        <v>139</v>
      </c>
      <c r="E1912" s="6">
        <v>0</v>
      </c>
      <c r="F1912" s="6">
        <v>492</v>
      </c>
      <c r="H1912" s="12" t="s">
        <v>14</v>
      </c>
      <c r="I1912" s="6" t="s">
        <v>140</v>
      </c>
      <c r="J1912" s="13">
        <v>36955</v>
      </c>
    </row>
    <row r="1913" spans="1:10" x14ac:dyDescent="0.25">
      <c r="A1913" s="4" t="s">
        <v>1429</v>
      </c>
      <c r="B1913" s="5" t="s">
        <v>133</v>
      </c>
      <c r="D1913" s="5" t="s">
        <v>76</v>
      </c>
      <c r="E1913" s="6">
        <v>0</v>
      </c>
      <c r="F1913" s="6">
        <v>922</v>
      </c>
      <c r="H1913" s="12" t="s">
        <v>14</v>
      </c>
      <c r="I1913" s="6" t="s">
        <v>15</v>
      </c>
      <c r="J1913" s="13">
        <v>33225</v>
      </c>
    </row>
    <row r="1914" spans="1:10" x14ac:dyDescent="0.25">
      <c r="A1914" s="4" t="s">
        <v>1430</v>
      </c>
      <c r="B1914" s="5" t="s">
        <v>133</v>
      </c>
      <c r="D1914" s="5" t="s">
        <v>76</v>
      </c>
      <c r="E1914" s="6">
        <v>0</v>
      </c>
      <c r="F1914" s="6">
        <v>544</v>
      </c>
      <c r="H1914" s="12" t="s">
        <v>14</v>
      </c>
      <c r="I1914" s="6" t="s">
        <v>15</v>
      </c>
      <c r="J1914" s="13">
        <v>33225</v>
      </c>
    </row>
    <row r="1915" spans="1:10" x14ac:dyDescent="0.25">
      <c r="A1915" s="4" t="s">
        <v>1431</v>
      </c>
      <c r="B1915" s="5" t="s">
        <v>133</v>
      </c>
      <c r="D1915" s="5" t="s">
        <v>135</v>
      </c>
      <c r="E1915" s="6">
        <v>0</v>
      </c>
      <c r="F1915" s="6">
        <v>561</v>
      </c>
      <c r="H1915" s="12" t="s">
        <v>14</v>
      </c>
      <c r="I1915" s="6" t="s">
        <v>15</v>
      </c>
      <c r="J1915" s="13">
        <v>33225</v>
      </c>
    </row>
    <row r="1916" spans="1:10" x14ac:dyDescent="0.25">
      <c r="A1916" s="4" t="s">
        <v>1432</v>
      </c>
      <c r="B1916" s="5" t="s">
        <v>133</v>
      </c>
      <c r="D1916" s="5" t="s">
        <v>76</v>
      </c>
      <c r="E1916" s="6">
        <v>0</v>
      </c>
      <c r="F1916" s="6">
        <v>488</v>
      </c>
      <c r="H1916" s="12" t="s">
        <v>14</v>
      </c>
      <c r="I1916" s="6" t="s">
        <v>15</v>
      </c>
      <c r="J1916" s="13">
        <v>33225</v>
      </c>
    </row>
    <row r="1917" spans="1:10" x14ac:dyDescent="0.25">
      <c r="A1917" s="4" t="s">
        <v>1433</v>
      </c>
      <c r="B1917" s="5" t="s">
        <v>133</v>
      </c>
      <c r="D1917" s="5" t="s">
        <v>76</v>
      </c>
      <c r="E1917" s="6">
        <v>0</v>
      </c>
      <c r="F1917" s="6">
        <v>80</v>
      </c>
      <c r="H1917" s="12" t="s">
        <v>14</v>
      </c>
      <c r="I1917" s="6" t="s">
        <v>15</v>
      </c>
      <c r="J1917" s="13">
        <v>33225</v>
      </c>
    </row>
    <row r="1918" spans="1:10" x14ac:dyDescent="0.25">
      <c r="A1918" s="4" t="s">
        <v>1434</v>
      </c>
      <c r="B1918" s="5" t="s">
        <v>133</v>
      </c>
      <c r="D1918" s="5" t="s">
        <v>76</v>
      </c>
      <c r="E1918" s="6">
        <v>0</v>
      </c>
      <c r="F1918" s="6">
        <v>564</v>
      </c>
      <c r="H1918" s="12" t="s">
        <v>14</v>
      </c>
      <c r="I1918" s="6" t="s">
        <v>15</v>
      </c>
      <c r="J1918" s="13">
        <v>33225</v>
      </c>
    </row>
    <row r="1919" spans="1:10" x14ac:dyDescent="0.25">
      <c r="A1919" s="4" t="s">
        <v>1435</v>
      </c>
      <c r="B1919" s="5" t="s">
        <v>133</v>
      </c>
      <c r="D1919" s="5" t="s">
        <v>135</v>
      </c>
      <c r="E1919" s="6">
        <v>0</v>
      </c>
      <c r="F1919" s="6">
        <v>448</v>
      </c>
      <c r="H1919" s="12" t="s">
        <v>14</v>
      </c>
      <c r="I1919" s="6" t="s">
        <v>15</v>
      </c>
      <c r="J1919" s="13">
        <v>33225</v>
      </c>
    </row>
    <row r="1920" spans="1:10" x14ac:dyDescent="0.25">
      <c r="A1920" s="4" t="s">
        <v>1436</v>
      </c>
      <c r="B1920" s="5" t="s">
        <v>133</v>
      </c>
      <c r="D1920" s="5" t="s">
        <v>76</v>
      </c>
      <c r="E1920" s="6">
        <v>0</v>
      </c>
      <c r="F1920" s="6">
        <v>947</v>
      </c>
      <c r="H1920" s="12" t="s">
        <v>14</v>
      </c>
      <c r="I1920" s="6" t="s">
        <v>15</v>
      </c>
      <c r="J1920" s="13">
        <v>33225</v>
      </c>
    </row>
    <row r="1921" spans="1:10" x14ac:dyDescent="0.25">
      <c r="A1921" s="4" t="s">
        <v>1437</v>
      </c>
      <c r="B1921" s="5" t="s">
        <v>133</v>
      </c>
      <c r="D1921" s="5" t="s">
        <v>76</v>
      </c>
      <c r="E1921" s="6">
        <v>0</v>
      </c>
      <c r="F1921" s="6">
        <v>832</v>
      </c>
      <c r="H1921" s="12" t="s">
        <v>14</v>
      </c>
      <c r="I1921" s="6" t="s">
        <v>15</v>
      </c>
      <c r="J1921" s="13">
        <v>33225</v>
      </c>
    </row>
    <row r="1922" spans="1:10" x14ac:dyDescent="0.25">
      <c r="A1922" s="4" t="s">
        <v>1438</v>
      </c>
      <c r="B1922" s="5" t="s">
        <v>133</v>
      </c>
      <c r="D1922" s="5" t="s">
        <v>76</v>
      </c>
      <c r="E1922" s="6">
        <v>0</v>
      </c>
      <c r="F1922" s="6">
        <v>3277</v>
      </c>
      <c r="H1922" s="12" t="s">
        <v>14</v>
      </c>
      <c r="I1922" s="6" t="s">
        <v>15</v>
      </c>
      <c r="J1922" s="13">
        <v>33225</v>
      </c>
    </row>
    <row r="1923" spans="1:10" x14ac:dyDescent="0.25">
      <c r="A1923" s="4" t="s">
        <v>1439</v>
      </c>
      <c r="B1923" s="5" t="s">
        <v>133</v>
      </c>
      <c r="D1923" s="5" t="s">
        <v>76</v>
      </c>
      <c r="E1923" s="6">
        <v>0</v>
      </c>
      <c r="F1923" s="6">
        <v>1099</v>
      </c>
      <c r="H1923" s="12" t="s">
        <v>14</v>
      </c>
      <c r="I1923" s="6" t="s">
        <v>15</v>
      </c>
      <c r="J1923" s="13">
        <v>33225</v>
      </c>
    </row>
    <row r="1924" spans="1:10" x14ac:dyDescent="0.25">
      <c r="A1924" s="4" t="s">
        <v>1440</v>
      </c>
      <c r="B1924" s="5" t="s">
        <v>133</v>
      </c>
      <c r="D1924" s="5" t="s">
        <v>76</v>
      </c>
      <c r="E1924" s="6">
        <v>0</v>
      </c>
      <c r="F1924" s="6">
        <v>484</v>
      </c>
      <c r="H1924" s="12" t="s">
        <v>14</v>
      </c>
      <c r="I1924" s="6" t="s">
        <v>15</v>
      </c>
      <c r="J1924" s="13">
        <v>33225</v>
      </c>
    </row>
    <row r="1925" spans="1:10" x14ac:dyDescent="0.25">
      <c r="A1925" s="4" t="s">
        <v>1441</v>
      </c>
      <c r="B1925" s="5" t="s">
        <v>133</v>
      </c>
      <c r="D1925" s="5" t="s">
        <v>76</v>
      </c>
      <c r="E1925" s="6">
        <v>0</v>
      </c>
      <c r="F1925" s="6">
        <v>116</v>
      </c>
      <c r="H1925" s="12" t="s">
        <v>14</v>
      </c>
      <c r="I1925" s="6" t="s">
        <v>15</v>
      </c>
      <c r="J1925" s="13">
        <v>33225</v>
      </c>
    </row>
    <row r="1926" spans="1:10" x14ac:dyDescent="0.25">
      <c r="A1926" s="4" t="s">
        <v>1442</v>
      </c>
      <c r="B1926" s="5" t="s">
        <v>133</v>
      </c>
      <c r="D1926" s="5" t="s">
        <v>76</v>
      </c>
      <c r="E1926" s="6">
        <v>0</v>
      </c>
      <c r="F1926" s="6">
        <v>2952</v>
      </c>
      <c r="H1926" s="12" t="s">
        <v>14</v>
      </c>
      <c r="I1926" s="6" t="s">
        <v>15</v>
      </c>
      <c r="J1926" s="13">
        <v>33225</v>
      </c>
    </row>
    <row r="1927" spans="1:10" x14ac:dyDescent="0.25">
      <c r="A1927" s="4" t="s">
        <v>1443</v>
      </c>
      <c r="B1927" s="5" t="s">
        <v>133</v>
      </c>
      <c r="D1927" s="5" t="s">
        <v>76</v>
      </c>
      <c r="E1927" s="6">
        <v>0</v>
      </c>
      <c r="F1927" s="6">
        <v>1049</v>
      </c>
      <c r="H1927" s="12" t="s">
        <v>14</v>
      </c>
      <c r="I1927" s="6" t="s">
        <v>15</v>
      </c>
      <c r="J1927" s="13">
        <v>33225</v>
      </c>
    </row>
    <row r="1928" spans="1:10" x14ac:dyDescent="0.25">
      <c r="A1928" s="4" t="s">
        <v>1444</v>
      </c>
      <c r="B1928" s="5" t="s">
        <v>133</v>
      </c>
      <c r="D1928" s="5" t="s">
        <v>76</v>
      </c>
      <c r="E1928" s="6">
        <v>0</v>
      </c>
      <c r="F1928" s="6">
        <v>295</v>
      </c>
      <c r="H1928" s="12" t="s">
        <v>14</v>
      </c>
      <c r="I1928" s="6" t="s">
        <v>15</v>
      </c>
      <c r="J1928" s="13">
        <v>33225</v>
      </c>
    </row>
    <row r="1929" spans="1:10" x14ac:dyDescent="0.25">
      <c r="A1929" s="4" t="s">
        <v>1445</v>
      </c>
      <c r="B1929" s="5" t="s">
        <v>133</v>
      </c>
      <c r="D1929" s="5" t="s">
        <v>76</v>
      </c>
      <c r="E1929" s="6">
        <v>0</v>
      </c>
      <c r="F1929" s="6">
        <v>1947</v>
      </c>
      <c r="H1929" s="12" t="s">
        <v>14</v>
      </c>
      <c r="I1929" s="6" t="s">
        <v>15</v>
      </c>
      <c r="J1929" s="13">
        <v>33225</v>
      </c>
    </row>
    <row r="1930" spans="1:10" x14ac:dyDescent="0.25">
      <c r="A1930" s="4" t="s">
        <v>1446</v>
      </c>
      <c r="B1930" s="5" t="s">
        <v>133</v>
      </c>
      <c r="D1930" s="5" t="s">
        <v>76</v>
      </c>
      <c r="E1930" s="6">
        <v>0</v>
      </c>
      <c r="F1930" s="6">
        <v>285</v>
      </c>
      <c r="H1930" s="12" t="s">
        <v>14</v>
      </c>
      <c r="I1930" s="6" t="s">
        <v>15</v>
      </c>
      <c r="J1930" s="13">
        <v>33225</v>
      </c>
    </row>
    <row r="1931" spans="1:10" x14ac:dyDescent="0.25">
      <c r="A1931" s="4" t="s">
        <v>1447</v>
      </c>
      <c r="B1931" s="5" t="s">
        <v>133</v>
      </c>
      <c r="D1931" s="5" t="s">
        <v>152</v>
      </c>
      <c r="E1931" s="6">
        <v>0</v>
      </c>
      <c r="F1931" s="6">
        <v>290</v>
      </c>
      <c r="H1931" s="12" t="s">
        <v>14</v>
      </c>
      <c r="I1931" s="6" t="s">
        <v>15</v>
      </c>
      <c r="J1931" s="13">
        <v>33225</v>
      </c>
    </row>
    <row r="1932" spans="1:10" x14ac:dyDescent="0.25">
      <c r="A1932" s="4" t="s">
        <v>1448</v>
      </c>
      <c r="B1932" s="5" t="s">
        <v>133</v>
      </c>
      <c r="D1932" s="5" t="s">
        <v>76</v>
      </c>
      <c r="E1932" s="6">
        <v>0</v>
      </c>
      <c r="F1932" s="6">
        <v>285</v>
      </c>
      <c r="H1932" s="12" t="s">
        <v>14</v>
      </c>
      <c r="I1932" s="6" t="s">
        <v>15</v>
      </c>
      <c r="J1932" s="13">
        <v>33225</v>
      </c>
    </row>
    <row r="1933" spans="1:10" x14ac:dyDescent="0.25">
      <c r="A1933" s="4" t="s">
        <v>1449</v>
      </c>
      <c r="B1933" s="5" t="s">
        <v>133</v>
      </c>
      <c r="D1933" s="5" t="str">
        <f>VLOOKUP(A1933,[1]zártkert!$J:$M,4,FALSE)</f>
        <v>kivett, közút</v>
      </c>
      <c r="F1933" s="6">
        <v>4204</v>
      </c>
      <c r="H1933" s="12" t="s">
        <v>14</v>
      </c>
      <c r="I1933" s="6" t="s">
        <v>15</v>
      </c>
      <c r="J1933" s="13">
        <v>33225</v>
      </c>
    </row>
    <row r="1934" spans="1:10" x14ac:dyDescent="0.25">
      <c r="A1934" s="4" t="s">
        <v>1450</v>
      </c>
      <c r="B1934" s="5" t="s">
        <v>133</v>
      </c>
      <c r="D1934" s="5" t="s">
        <v>76</v>
      </c>
      <c r="E1934" s="6">
        <v>0</v>
      </c>
      <c r="F1934" s="6">
        <v>373</v>
      </c>
      <c r="H1934" s="12" t="s">
        <v>14</v>
      </c>
      <c r="I1934" s="6" t="s">
        <v>15</v>
      </c>
      <c r="J1934" s="13">
        <v>33225</v>
      </c>
    </row>
    <row r="1935" spans="1:10" x14ac:dyDescent="0.25">
      <c r="A1935" s="4" t="s">
        <v>1451</v>
      </c>
      <c r="B1935" s="5" t="s">
        <v>133</v>
      </c>
      <c r="D1935" s="5" t="s">
        <v>76</v>
      </c>
      <c r="E1935" s="6">
        <v>0</v>
      </c>
      <c r="F1935" s="6">
        <v>2650</v>
      </c>
      <c r="H1935" s="12" t="s">
        <v>14</v>
      </c>
      <c r="I1935" s="6" t="s">
        <v>15</v>
      </c>
      <c r="J1935" s="13">
        <v>33225</v>
      </c>
    </row>
    <row r="1936" spans="1:10" x14ac:dyDescent="0.25">
      <c r="A1936" s="4" t="s">
        <v>1452</v>
      </c>
      <c r="B1936" s="5" t="s">
        <v>133</v>
      </c>
      <c r="D1936" s="5" t="s">
        <v>76</v>
      </c>
      <c r="E1936" s="6">
        <v>0</v>
      </c>
      <c r="F1936" s="6">
        <v>2619</v>
      </c>
      <c r="H1936" s="12" t="s">
        <v>14</v>
      </c>
      <c r="I1936" s="6" t="s">
        <v>15</v>
      </c>
      <c r="J1936" s="13">
        <v>33225</v>
      </c>
    </row>
    <row r="1937" spans="1:10" x14ac:dyDescent="0.25">
      <c r="A1937" s="4" t="s">
        <v>1453</v>
      </c>
      <c r="B1937" s="5" t="s">
        <v>9</v>
      </c>
      <c r="D1937" s="5" t="str">
        <f>VLOOKUP(A1937,[1]belterület!$J:$M,4,FALSE)</f>
        <v>kivett, közterület</v>
      </c>
      <c r="E1937" s="6" t="str">
        <f>VLOOKUP(A1937,[1]belterület!$J:$N,5,FALSE)</f>
        <v>-</v>
      </c>
      <c r="F1937" s="6" t="str">
        <f>VLOOKUP(A1937,[1]belterület!$J:$O,6,FALSE)</f>
        <v>2890</v>
      </c>
      <c r="H1937" s="6" t="str">
        <f>VLOOKUP(A1937,[1]belterület!$D:$F,3,FALSE)</f>
        <v>1/1</v>
      </c>
      <c r="I1937" s="6" t="str">
        <f>VLOOKUP(A1937,[1]belterület!$D:$H,5,FALSE)</f>
        <v>átszállás</v>
      </c>
      <c r="J1937" s="6" t="str">
        <f>VLOOKUP(A1937,[1]belterület!$D:$I,6,FALSE)</f>
        <v>1990.12.18</v>
      </c>
    </row>
    <row r="1938" spans="1:10" x14ac:dyDescent="0.25">
      <c r="A1938" s="4" t="s">
        <v>1454</v>
      </c>
      <c r="B1938" s="5" t="s">
        <v>9</v>
      </c>
      <c r="D1938" s="5" t="str">
        <f>VLOOKUP(A1938,[1]belterület!$J:$M,4,FALSE)</f>
        <v>kivett, árok</v>
      </c>
      <c r="E1938" s="6" t="str">
        <f>VLOOKUP(A1938,[1]belterület!$J:$N,5,FALSE)</f>
        <v>-</v>
      </c>
      <c r="F1938" s="6" t="str">
        <f>VLOOKUP(A1938,[1]belterület!$J:$O,6,FALSE)</f>
        <v>606</v>
      </c>
      <c r="H1938" s="6" t="str">
        <f>VLOOKUP(A1938,[1]belterület!$D:$F,3,FALSE)</f>
        <v>1/1</v>
      </c>
      <c r="I1938" s="6" t="str">
        <f>VLOOKUP(A1938,[1]belterület!$D:$H,5,FALSE)</f>
        <v>átszállás</v>
      </c>
      <c r="J1938" s="6" t="str">
        <f>VLOOKUP(A1938,[1]belterület!$D:$I,6,FALSE)</f>
        <v>1990.12.18</v>
      </c>
    </row>
    <row r="1939" spans="1:10" x14ac:dyDescent="0.25">
      <c r="A1939" s="4" t="s">
        <v>1455</v>
      </c>
      <c r="B1939" s="5" t="s">
        <v>133</v>
      </c>
      <c r="D1939" s="5" t="s">
        <v>135</v>
      </c>
      <c r="E1939" s="6">
        <v>0</v>
      </c>
      <c r="F1939" s="6">
        <v>3659</v>
      </c>
      <c r="H1939" s="12" t="s">
        <v>14</v>
      </c>
      <c r="I1939" s="6" t="s">
        <v>15</v>
      </c>
      <c r="J1939" s="13">
        <v>33225</v>
      </c>
    </row>
    <row r="1940" spans="1:10" x14ac:dyDescent="0.25">
      <c r="A1940" s="4" t="s">
        <v>1456</v>
      </c>
      <c r="B1940" s="5" t="s">
        <v>133</v>
      </c>
      <c r="D1940" s="5" t="s">
        <v>76</v>
      </c>
      <c r="E1940" s="6">
        <v>0</v>
      </c>
      <c r="F1940" s="6">
        <v>705</v>
      </c>
      <c r="H1940" s="12" t="s">
        <v>14</v>
      </c>
      <c r="I1940" s="6" t="s">
        <v>15</v>
      </c>
      <c r="J1940" s="13">
        <v>33225</v>
      </c>
    </row>
    <row r="1941" spans="1:10" x14ac:dyDescent="0.25">
      <c r="A1941" s="4" t="s">
        <v>1457</v>
      </c>
      <c r="B1941" s="5" t="s">
        <v>133</v>
      </c>
      <c r="D1941" s="5" t="s">
        <v>76</v>
      </c>
      <c r="E1941" s="6">
        <v>0</v>
      </c>
      <c r="F1941" s="6">
        <v>1801</v>
      </c>
      <c r="H1941" s="12" t="s">
        <v>14</v>
      </c>
      <c r="I1941" s="6" t="s">
        <v>15</v>
      </c>
      <c r="J1941" s="13">
        <v>33225</v>
      </c>
    </row>
    <row r="1942" spans="1:10" x14ac:dyDescent="0.25">
      <c r="A1942" s="4" t="s">
        <v>1458</v>
      </c>
      <c r="B1942" s="5" t="s">
        <v>9</v>
      </c>
      <c r="D1942" s="5" t="str">
        <f>VLOOKUP(A1942,[1]belterület!$J:$M,4,FALSE)</f>
        <v>kivett, közút</v>
      </c>
      <c r="E1942" s="6" t="str">
        <f>VLOOKUP(A1942,[1]belterület!$J:$N,5,FALSE)</f>
        <v>-</v>
      </c>
      <c r="F1942" s="6" t="str">
        <f>VLOOKUP(A1942,[1]belterület!$J:$O,6,FALSE)</f>
        <v>378</v>
      </c>
      <c r="H1942" s="6" t="str">
        <f>VLOOKUP(A1942,[1]belterület!$D:$F,3,FALSE)</f>
        <v>1/1</v>
      </c>
      <c r="I1942" s="6" t="str">
        <f>VLOOKUP(A1942,[1]belterület!$D:$H,5,FALSE)</f>
        <v>átszállás</v>
      </c>
      <c r="J1942" s="6" t="str">
        <f>VLOOKUP(A1942,[1]belterület!$D:$I,6,FALSE)</f>
        <v>1990.12.18</v>
      </c>
    </row>
    <row r="1943" spans="1:10" x14ac:dyDescent="0.25">
      <c r="A1943" s="4" t="s">
        <v>1459</v>
      </c>
      <c r="B1943" s="5" t="s">
        <v>133</v>
      </c>
      <c r="D1943" s="5" t="s">
        <v>76</v>
      </c>
      <c r="E1943" s="6">
        <v>0</v>
      </c>
      <c r="F1943" s="6">
        <v>823</v>
      </c>
      <c r="H1943" s="12" t="s">
        <v>14</v>
      </c>
      <c r="I1943" s="6" t="s">
        <v>15</v>
      </c>
      <c r="J1943" s="13">
        <v>33225</v>
      </c>
    </row>
    <row r="1944" spans="1:10" x14ac:dyDescent="0.25">
      <c r="A1944" s="4" t="s">
        <v>1460</v>
      </c>
      <c r="B1944" s="5" t="s">
        <v>133</v>
      </c>
      <c r="D1944" s="5" t="s">
        <v>76</v>
      </c>
      <c r="E1944" s="6">
        <v>0</v>
      </c>
      <c r="F1944" s="6">
        <v>186</v>
      </c>
      <c r="H1944" s="12" t="s">
        <v>14</v>
      </c>
      <c r="I1944" s="6" t="s">
        <v>15</v>
      </c>
      <c r="J1944" s="13">
        <v>33225</v>
      </c>
    </row>
    <row r="1945" spans="1:10" x14ac:dyDescent="0.25">
      <c r="A1945" s="4" t="s">
        <v>1461</v>
      </c>
      <c r="B1945" s="5" t="s">
        <v>9</v>
      </c>
      <c r="D1945" s="5" t="str">
        <f>VLOOKUP(A1945,[1]belterület!$J:$M,4,FALSE)</f>
        <v>kivett, árok</v>
      </c>
      <c r="E1945" s="6" t="str">
        <f>VLOOKUP(A1945,[1]belterület!$J:$N,5,FALSE)</f>
        <v>-</v>
      </c>
      <c r="F1945" s="6" t="str">
        <f>VLOOKUP(A1945,[1]belterület!$J:$O,6,FALSE)</f>
        <v>81</v>
      </c>
      <c r="H1945" s="6" t="str">
        <f>VLOOKUP(A1945,[1]belterület!$D:$F,3,FALSE)</f>
        <v>1/1</v>
      </c>
      <c r="I1945" s="6" t="str">
        <f>VLOOKUP(A1945,[1]belterület!$D:$H,5,FALSE)</f>
        <v>átszállás</v>
      </c>
      <c r="J1945" s="6" t="str">
        <f>VLOOKUP(A1945,[1]belterület!$D:$I,6,FALSE)</f>
        <v>1990.12.18</v>
      </c>
    </row>
    <row r="1946" spans="1:10" x14ac:dyDescent="0.25">
      <c r="A1946" s="4" t="s">
        <v>1462</v>
      </c>
      <c r="B1946" s="5" t="s">
        <v>133</v>
      </c>
      <c r="D1946" s="5" t="s">
        <v>135</v>
      </c>
      <c r="E1946" s="6">
        <v>0</v>
      </c>
      <c r="F1946" s="6">
        <v>680</v>
      </c>
      <c r="H1946" s="12" t="s">
        <v>14</v>
      </c>
      <c r="I1946" s="6" t="s">
        <v>15</v>
      </c>
      <c r="J1946" s="13">
        <v>33225</v>
      </c>
    </row>
    <row r="1947" spans="1:10" x14ac:dyDescent="0.25">
      <c r="A1947" s="4" t="s">
        <v>1463</v>
      </c>
      <c r="B1947" s="5" t="s">
        <v>133</v>
      </c>
      <c r="D1947" s="5" t="s">
        <v>76</v>
      </c>
      <c r="E1947" s="6">
        <v>1</v>
      </c>
      <c r="F1947" s="6">
        <v>2201</v>
      </c>
      <c r="H1947" s="12" t="s">
        <v>14</v>
      </c>
      <c r="I1947" s="6" t="s">
        <v>15</v>
      </c>
      <c r="J1947" s="13">
        <v>37393</v>
      </c>
    </row>
    <row r="1948" spans="1:10" x14ac:dyDescent="0.25">
      <c r="A1948" s="4" t="s">
        <v>1464</v>
      </c>
      <c r="B1948" s="5" t="s">
        <v>133</v>
      </c>
      <c r="D1948" s="5" t="s">
        <v>76</v>
      </c>
      <c r="E1948" s="6">
        <v>0</v>
      </c>
      <c r="F1948" s="6">
        <v>766</v>
      </c>
      <c r="H1948" s="12" t="s">
        <v>14</v>
      </c>
      <c r="I1948" s="6" t="s">
        <v>15</v>
      </c>
      <c r="J1948" s="13">
        <v>33225</v>
      </c>
    </row>
    <row r="1949" spans="1:10" x14ac:dyDescent="0.25">
      <c r="A1949" s="4" t="s">
        <v>1465</v>
      </c>
      <c r="B1949" s="5" t="s">
        <v>133</v>
      </c>
      <c r="D1949" s="5" t="s">
        <v>76</v>
      </c>
      <c r="E1949" s="6">
        <v>0</v>
      </c>
      <c r="F1949" s="6">
        <v>326</v>
      </c>
      <c r="H1949" s="12" t="s">
        <v>14</v>
      </c>
      <c r="I1949" s="6" t="s">
        <v>15</v>
      </c>
      <c r="J1949" s="13">
        <v>33225</v>
      </c>
    </row>
    <row r="1950" spans="1:10" x14ac:dyDescent="0.25">
      <c r="A1950" s="4" t="s">
        <v>1466</v>
      </c>
      <c r="B1950" s="5" t="s">
        <v>133</v>
      </c>
      <c r="D1950" s="5" t="s">
        <v>76</v>
      </c>
      <c r="E1950" s="6">
        <v>0</v>
      </c>
      <c r="F1950" s="6">
        <v>214</v>
      </c>
      <c r="H1950" s="12" t="s">
        <v>14</v>
      </c>
      <c r="I1950" s="6" t="s">
        <v>15</v>
      </c>
      <c r="J1950" s="13">
        <v>33225</v>
      </c>
    </row>
    <row r="1951" spans="1:10" x14ac:dyDescent="0.25">
      <c r="A1951" s="4" t="s">
        <v>1467</v>
      </c>
      <c r="B1951" s="5" t="s">
        <v>133</v>
      </c>
      <c r="D1951" s="5" t="s">
        <v>76</v>
      </c>
      <c r="E1951" s="6">
        <v>0</v>
      </c>
      <c r="F1951" s="6">
        <v>389</v>
      </c>
      <c r="H1951" s="12" t="s">
        <v>14</v>
      </c>
      <c r="I1951" s="6" t="s">
        <v>15</v>
      </c>
      <c r="J1951" s="13">
        <v>33225</v>
      </c>
    </row>
    <row r="1952" spans="1:10" x14ac:dyDescent="0.25">
      <c r="A1952" s="4" t="s">
        <v>1468</v>
      </c>
      <c r="B1952" s="5" t="s">
        <v>133</v>
      </c>
      <c r="D1952" s="5" t="s">
        <v>76</v>
      </c>
      <c r="E1952" s="6">
        <v>0</v>
      </c>
      <c r="F1952" s="6">
        <v>167</v>
      </c>
      <c r="H1952" s="12" t="s">
        <v>14</v>
      </c>
      <c r="I1952" s="6" t="s">
        <v>15</v>
      </c>
      <c r="J1952" s="13">
        <v>33225</v>
      </c>
    </row>
    <row r="1953" spans="1:10" x14ac:dyDescent="0.25">
      <c r="A1953" s="4" t="s">
        <v>1469</v>
      </c>
      <c r="B1953" s="5" t="s">
        <v>133</v>
      </c>
      <c r="D1953" s="5" t="s">
        <v>76</v>
      </c>
      <c r="E1953" s="6">
        <v>0</v>
      </c>
      <c r="F1953" s="6">
        <v>214</v>
      </c>
      <c r="H1953" s="12" t="s">
        <v>14</v>
      </c>
      <c r="I1953" s="6" t="s">
        <v>15</v>
      </c>
      <c r="J1953" s="13">
        <v>33225</v>
      </c>
    </row>
    <row r="1954" spans="1:10" x14ac:dyDescent="0.25">
      <c r="A1954" s="4" t="s">
        <v>1470</v>
      </c>
      <c r="B1954" s="5" t="s">
        <v>133</v>
      </c>
      <c r="D1954" s="5" t="s">
        <v>76</v>
      </c>
      <c r="E1954" s="6">
        <v>0</v>
      </c>
      <c r="F1954" s="6">
        <v>150</v>
      </c>
      <c r="H1954" s="12" t="s">
        <v>14</v>
      </c>
      <c r="I1954" s="6" t="s">
        <v>15</v>
      </c>
      <c r="J1954" s="13">
        <v>33225</v>
      </c>
    </row>
    <row r="1955" spans="1:10" x14ac:dyDescent="0.25">
      <c r="A1955" s="4" t="s">
        <v>1471</v>
      </c>
      <c r="B1955" s="5" t="s">
        <v>133</v>
      </c>
      <c r="D1955" s="5" t="s">
        <v>76</v>
      </c>
      <c r="E1955" s="6">
        <v>0</v>
      </c>
      <c r="F1955" s="6">
        <v>125</v>
      </c>
      <c r="H1955" s="12" t="s">
        <v>14</v>
      </c>
      <c r="I1955" s="6" t="s">
        <v>15</v>
      </c>
      <c r="J1955" s="13">
        <v>33225</v>
      </c>
    </row>
    <row r="1956" spans="1:10" x14ac:dyDescent="0.25">
      <c r="A1956" s="4" t="s">
        <v>1472</v>
      </c>
      <c r="B1956" s="5" t="s">
        <v>133</v>
      </c>
      <c r="D1956" s="5" t="s">
        <v>76</v>
      </c>
      <c r="E1956" s="6">
        <v>0</v>
      </c>
      <c r="F1956" s="6">
        <v>166</v>
      </c>
      <c r="H1956" s="12" t="s">
        <v>14</v>
      </c>
      <c r="I1956" s="6" t="s">
        <v>15</v>
      </c>
      <c r="J1956" s="13">
        <v>33225</v>
      </c>
    </row>
    <row r="1957" spans="1:10" x14ac:dyDescent="0.25">
      <c r="A1957" s="4" t="s">
        <v>1473</v>
      </c>
      <c r="B1957" s="5" t="s">
        <v>133</v>
      </c>
      <c r="D1957" s="5" t="s">
        <v>76</v>
      </c>
      <c r="E1957" s="6">
        <v>0</v>
      </c>
      <c r="F1957" s="6">
        <v>325</v>
      </c>
      <c r="H1957" s="12" t="s">
        <v>14</v>
      </c>
      <c r="I1957" s="6" t="s">
        <v>15</v>
      </c>
      <c r="J1957" s="13">
        <v>33225</v>
      </c>
    </row>
    <row r="1958" spans="1:10" x14ac:dyDescent="0.25">
      <c r="A1958" s="4" t="s">
        <v>1474</v>
      </c>
      <c r="B1958" s="5" t="s">
        <v>133</v>
      </c>
      <c r="D1958" s="5" t="s">
        <v>76</v>
      </c>
      <c r="E1958" s="6">
        <v>0</v>
      </c>
      <c r="F1958" s="6">
        <v>343</v>
      </c>
      <c r="H1958" s="12" t="s">
        <v>14</v>
      </c>
      <c r="I1958" s="6" t="s">
        <v>15</v>
      </c>
      <c r="J1958" s="13">
        <v>33225</v>
      </c>
    </row>
    <row r="1959" spans="1:10" x14ac:dyDescent="0.25">
      <c r="A1959" s="4" t="s">
        <v>1475</v>
      </c>
      <c r="B1959" s="5" t="s">
        <v>133</v>
      </c>
      <c r="D1959" s="5" t="s">
        <v>76</v>
      </c>
      <c r="E1959" s="6">
        <v>0</v>
      </c>
      <c r="F1959" s="6">
        <v>5099</v>
      </c>
      <c r="H1959" s="12" t="s">
        <v>14</v>
      </c>
      <c r="I1959" s="6" t="s">
        <v>15</v>
      </c>
      <c r="J1959" s="13">
        <v>33225</v>
      </c>
    </row>
    <row r="1960" spans="1:10" x14ac:dyDescent="0.25">
      <c r="A1960" s="4" t="s">
        <v>1476</v>
      </c>
      <c r="B1960" s="5" t="s">
        <v>9</v>
      </c>
      <c r="D1960" s="5" t="str">
        <f>VLOOKUP(A1960,[1]belterület!$J:$M,4,FALSE)</f>
        <v>kivett, épület, út</v>
      </c>
      <c r="E1960" s="6" t="str">
        <f>VLOOKUP(A1960,[1]belterület!$J:$N,5,FALSE)</f>
        <v>-</v>
      </c>
      <c r="F1960" s="6" t="str">
        <f>VLOOKUP(A1960,[1]belterület!$J:$O,6,FALSE)</f>
        <v>947</v>
      </c>
      <c r="H1960" s="6" t="str">
        <f>VLOOKUP(A1960,[1]belterület!$D:$F,3,FALSE)</f>
        <v>1/1</v>
      </c>
      <c r="I1960" s="6" t="str">
        <f>VLOOKUP(A1960,[1]belterület!$D:$H,5,FALSE)</f>
        <v>átadás</v>
      </c>
      <c r="J1960" s="6" t="str">
        <f>VLOOKUP(A1960,[1]belterület!$D:$I,6,FALSE)</f>
        <v>2005.08.10</v>
      </c>
    </row>
    <row r="1961" spans="1:10" x14ac:dyDescent="0.25">
      <c r="A1961" s="7" t="s">
        <v>1477</v>
      </c>
      <c r="B1961" s="8" t="s">
        <v>133</v>
      </c>
      <c r="C1961" s="8"/>
      <c r="D1961" s="8" t="str">
        <f>VLOOKUP(A1961,[1]zártkert!$J:$M,4,FALSE)</f>
        <v>kivett, sh. út</v>
      </c>
      <c r="E1961" s="9"/>
      <c r="F1961" s="9">
        <v>315</v>
      </c>
      <c r="G1961" s="9"/>
      <c r="H1961" s="10" t="s">
        <v>14</v>
      </c>
      <c r="I1961" s="9" t="s">
        <v>140</v>
      </c>
      <c r="J1961" s="11">
        <v>38686</v>
      </c>
    </row>
    <row r="1962" spans="1:10" s="28" customFormat="1" x14ac:dyDescent="0.25">
      <c r="A1962" s="7" t="s">
        <v>1478</v>
      </c>
      <c r="B1962" s="8" t="s">
        <v>133</v>
      </c>
      <c r="C1962" s="8"/>
      <c r="D1962" s="8" t="s">
        <v>160</v>
      </c>
      <c r="E1962" s="9">
        <v>0</v>
      </c>
      <c r="F1962" s="9">
        <v>1488</v>
      </c>
      <c r="G1962" s="9"/>
      <c r="H1962" s="10" t="s">
        <v>14</v>
      </c>
      <c r="I1962" s="9" t="s">
        <v>15</v>
      </c>
      <c r="J1962" s="11">
        <v>33225</v>
      </c>
    </row>
    <row r="1963" spans="1:10" x14ac:dyDescent="0.25">
      <c r="A1963" s="4" t="s">
        <v>1481</v>
      </c>
      <c r="B1963" s="5" t="s">
        <v>133</v>
      </c>
      <c r="D1963" s="5" t="s">
        <v>76</v>
      </c>
      <c r="E1963" s="6">
        <v>0</v>
      </c>
      <c r="F1963" s="6">
        <v>3881</v>
      </c>
      <c r="H1963" s="12" t="s">
        <v>14</v>
      </c>
      <c r="I1963" s="6" t="s">
        <v>15</v>
      </c>
      <c r="J1963" s="13">
        <v>33225</v>
      </c>
    </row>
    <row r="1964" spans="1:10" x14ac:dyDescent="0.25">
      <c r="A1964" s="4" t="s">
        <v>1482</v>
      </c>
      <c r="B1964" s="5" t="s">
        <v>133</v>
      </c>
      <c r="D1964" s="5" t="s">
        <v>135</v>
      </c>
      <c r="E1964" s="6">
        <v>0</v>
      </c>
      <c r="F1964" s="6">
        <v>5818</v>
      </c>
      <c r="H1964" s="12" t="s">
        <v>14</v>
      </c>
      <c r="I1964" s="6" t="s">
        <v>15</v>
      </c>
      <c r="J1964" s="13">
        <v>33225</v>
      </c>
    </row>
    <row r="1965" spans="1:10" x14ac:dyDescent="0.25">
      <c r="A1965" s="4" t="s">
        <v>1483</v>
      </c>
      <c r="B1965" s="5" t="s">
        <v>133</v>
      </c>
      <c r="D1965" s="5" t="s">
        <v>76</v>
      </c>
      <c r="E1965" s="6">
        <v>0</v>
      </c>
      <c r="F1965" s="6">
        <v>230</v>
      </c>
      <c r="H1965" s="12" t="s">
        <v>14</v>
      </c>
      <c r="I1965" s="6" t="s">
        <v>15</v>
      </c>
      <c r="J1965" s="13">
        <v>33225</v>
      </c>
    </row>
    <row r="1966" spans="1:10" x14ac:dyDescent="0.25">
      <c r="A1966" s="4" t="s">
        <v>1484</v>
      </c>
      <c r="B1966" s="5" t="s">
        <v>133</v>
      </c>
      <c r="D1966" s="5" t="s">
        <v>76</v>
      </c>
      <c r="E1966" s="6">
        <v>0</v>
      </c>
      <c r="F1966" s="6">
        <v>1333</v>
      </c>
      <c r="H1966" s="12" t="s">
        <v>14</v>
      </c>
      <c r="I1966" s="6" t="s">
        <v>15</v>
      </c>
      <c r="J1966" s="13">
        <v>33225</v>
      </c>
    </row>
    <row r="1967" spans="1:10" x14ac:dyDescent="0.25">
      <c r="A1967" s="4" t="s">
        <v>1485</v>
      </c>
      <c r="B1967" s="5" t="s">
        <v>9</v>
      </c>
      <c r="D1967" s="5" t="str">
        <f>VLOOKUP(A1967,[1]belterület!$J:$M,4,FALSE)</f>
        <v>kivett, út</v>
      </c>
      <c r="E1967" s="6" t="str">
        <f>VLOOKUP(A1967,[1]belterület!$J:$N,5,FALSE)</f>
        <v>-</v>
      </c>
      <c r="F1967" s="6" t="str">
        <f>VLOOKUP(A1967,[1]belterület!$J:$O,6,FALSE)</f>
        <v>386</v>
      </c>
      <c r="H1967" s="6" t="str">
        <f>VLOOKUP(A1967,[1]belterület!$D:$F,3,FALSE)</f>
        <v>1/1</v>
      </c>
      <c r="I1967" s="6" t="str">
        <f>VLOOKUP(A1967,[1]belterület!$D:$H,5,FALSE)</f>
        <v>átadás</v>
      </c>
      <c r="J1967" s="6" t="str">
        <f>VLOOKUP(A1967,[1]belterület!$D:$I,6,FALSE)</f>
        <v>2002.03.11</v>
      </c>
    </row>
    <row r="1968" spans="1:10" x14ac:dyDescent="0.25">
      <c r="A1968" s="4" t="s">
        <v>1486</v>
      </c>
      <c r="B1968" s="5" t="s">
        <v>9</v>
      </c>
      <c r="D1968" s="5" t="str">
        <f>VLOOKUP(A1968,[1]belterület!$J:$M,4,FALSE)</f>
        <v>kivett, út</v>
      </c>
      <c r="E1968" s="6" t="str">
        <f>VLOOKUP(A1968,[1]belterület!$J:$N,5,FALSE)</f>
        <v>-</v>
      </c>
      <c r="F1968" s="6" t="str">
        <f>VLOOKUP(A1968,[1]belterület!$J:$O,6,FALSE)</f>
        <v>1324</v>
      </c>
      <c r="H1968" s="6" t="str">
        <f>VLOOKUP(A1968,[1]belterület!$D:$F,3,FALSE)</f>
        <v>1/1</v>
      </c>
      <c r="I1968" s="6" t="str">
        <f>VLOOKUP(A1968,[1]belterület!$D:$H,5,FALSE)</f>
        <v>átadás</v>
      </c>
      <c r="J1968" s="6" t="str">
        <f>VLOOKUP(A1968,[1]belterület!$D:$I,6,FALSE)</f>
        <v>1997.12.11</v>
      </c>
    </row>
    <row r="1969" spans="1:10" x14ac:dyDescent="0.25">
      <c r="A1969" s="4" t="s">
        <v>1487</v>
      </c>
      <c r="B1969" s="5" t="s">
        <v>9</v>
      </c>
      <c r="D1969" s="5" t="str">
        <f>VLOOKUP(A1969,[1]belterület!$J:$M,4,FALSE)</f>
        <v>kivett, út</v>
      </c>
      <c r="E1969" s="6" t="str">
        <f>VLOOKUP(A1969,[1]belterület!$J:$N,5,FALSE)</f>
        <v>-</v>
      </c>
      <c r="F1969" s="6" t="str">
        <f>VLOOKUP(A1969,[1]belterület!$J:$O,6,FALSE)</f>
        <v>516</v>
      </c>
      <c r="H1969" s="6" t="str">
        <f>VLOOKUP(A1969,[1]belterület!$D:$F,3,FALSE)</f>
        <v>1/1</v>
      </c>
      <c r="I1969" s="6" t="str">
        <f>VLOOKUP(A1969,[1]belterület!$D:$H,5,FALSE)</f>
        <v>átadás</v>
      </c>
      <c r="J1969" s="6" t="str">
        <f>VLOOKUP(A1969,[1]belterület!$D:$I,6,FALSE)</f>
        <v>1997.12.11</v>
      </c>
    </row>
    <row r="1970" spans="1:10" x14ac:dyDescent="0.25">
      <c r="A1970" s="4" t="s">
        <v>1488</v>
      </c>
      <c r="B1970" s="5" t="s">
        <v>133</v>
      </c>
      <c r="D1970" s="5" t="s">
        <v>76</v>
      </c>
      <c r="E1970" s="6">
        <v>0</v>
      </c>
      <c r="F1970" s="6">
        <v>415</v>
      </c>
      <c r="H1970" s="12" t="s">
        <v>14</v>
      </c>
      <c r="I1970" s="6" t="s">
        <v>15</v>
      </c>
      <c r="J1970" s="13">
        <v>33225</v>
      </c>
    </row>
    <row r="1971" spans="1:10" x14ac:dyDescent="0.25">
      <c r="A1971" s="4" t="s">
        <v>1489</v>
      </c>
      <c r="B1971" s="5" t="s">
        <v>9</v>
      </c>
      <c r="D1971" s="5" t="str">
        <f>VLOOKUP(A1971,[1]belterület!$J:$M,4,FALSE)</f>
        <v>kivett, gazdasági épület,közterület</v>
      </c>
      <c r="E1971" s="6" t="str">
        <f>VLOOKUP(A1971,[1]belterület!$J:$N,5,FALSE)</f>
        <v>-</v>
      </c>
      <c r="F1971" s="6" t="str">
        <f>VLOOKUP(A1971,[1]belterület!$J:$O,6,FALSE)</f>
        <v>2694</v>
      </c>
      <c r="H1971" s="6" t="str">
        <f>VLOOKUP(A1971,[1]belterület!$D:$F,3,FALSE)</f>
        <v>1/1</v>
      </c>
      <c r="I1971" s="6" t="str">
        <f>VLOOKUP(A1971,[1]belterület!$D:$H,5,FALSE)</f>
        <v>átszállás</v>
      </c>
      <c r="J1971" s="6" t="str">
        <f>VLOOKUP(A1971,[1]belterület!$D:$I,6,FALSE)</f>
        <v>1990.12.18</v>
      </c>
    </row>
    <row r="1972" spans="1:10" x14ac:dyDescent="0.25">
      <c r="A1972" s="4" t="s">
        <v>1490</v>
      </c>
      <c r="B1972" s="5" t="s">
        <v>9</v>
      </c>
      <c r="D1972" s="5" t="str">
        <f>VLOOKUP(A1972,[1]belterület!$J:$M,4,FALSE)</f>
        <v>kivett, országos közút</v>
      </c>
      <c r="E1972" s="6" t="str">
        <f>VLOOKUP(A1972,[1]belterület!$J:$N,5,FALSE)</f>
        <v>-</v>
      </c>
      <c r="F1972" s="6" t="str">
        <f>VLOOKUP(A1972,[1]belterület!$J:$O,6,FALSE)</f>
        <v>5082</v>
      </c>
      <c r="H1972" s="6" t="str">
        <f>VLOOKUP(A1972,[1]belterület!$D:$F,3,FALSE)</f>
        <v>1/1</v>
      </c>
      <c r="I1972" s="6" t="str">
        <f>VLOOKUP(A1972,[1]belterület!$D:$H,5,FALSE)</f>
        <v>átadás</v>
      </c>
      <c r="J1972" s="6" t="str">
        <f>VLOOKUP(A1972,[1]belterület!$D:$I,6,FALSE)</f>
        <v>2009.01.27</v>
      </c>
    </row>
    <row r="1973" spans="1:10" x14ac:dyDescent="0.25">
      <c r="A1973" s="4" t="s">
        <v>1491</v>
      </c>
      <c r="B1973" s="5" t="s">
        <v>133</v>
      </c>
      <c r="D1973" s="5" t="str">
        <f>VLOOKUP(A1973,[1]zártkert!$J:$M,4,FALSE)</f>
        <v>kivett, út</v>
      </c>
      <c r="F1973" s="6">
        <v>1001</v>
      </c>
      <c r="H1973" s="12" t="s">
        <v>14</v>
      </c>
      <c r="I1973" s="6" t="s">
        <v>987</v>
      </c>
      <c r="J1973" s="13">
        <v>42598</v>
      </c>
    </row>
    <row r="1974" spans="1:10" x14ac:dyDescent="0.25">
      <c r="A1974" s="4" t="s">
        <v>1492</v>
      </c>
      <c r="B1974" s="5" t="s">
        <v>133</v>
      </c>
      <c r="D1974" s="5" t="s">
        <v>76</v>
      </c>
      <c r="E1974" s="6">
        <v>0</v>
      </c>
      <c r="F1974" s="6">
        <v>4702</v>
      </c>
      <c r="H1974" s="12" t="s">
        <v>14</v>
      </c>
      <c r="I1974" s="6" t="s">
        <v>15</v>
      </c>
      <c r="J1974" s="13">
        <v>33225</v>
      </c>
    </row>
    <row r="1975" spans="1:10" x14ac:dyDescent="0.25">
      <c r="A1975" s="4" t="s">
        <v>1493</v>
      </c>
      <c r="B1975" s="5" t="s">
        <v>133</v>
      </c>
      <c r="D1975" s="5" t="s">
        <v>135</v>
      </c>
      <c r="E1975" s="6">
        <v>0</v>
      </c>
      <c r="F1975" s="6">
        <v>511</v>
      </c>
      <c r="H1975" s="12" t="s">
        <v>14</v>
      </c>
      <c r="I1975" s="6" t="s">
        <v>15</v>
      </c>
      <c r="J1975" s="13">
        <v>33225</v>
      </c>
    </row>
    <row r="1976" spans="1:10" x14ac:dyDescent="0.25">
      <c r="A1976" s="4" t="s">
        <v>1494</v>
      </c>
      <c r="B1976" s="5" t="s">
        <v>133</v>
      </c>
      <c r="D1976" s="5" t="s">
        <v>135</v>
      </c>
      <c r="E1976" s="6">
        <v>0</v>
      </c>
      <c r="F1976" s="6">
        <v>4897</v>
      </c>
      <c r="H1976" s="12" t="s">
        <v>14</v>
      </c>
      <c r="I1976" s="6" t="s">
        <v>15</v>
      </c>
      <c r="J1976" s="13">
        <v>33225</v>
      </c>
    </row>
    <row r="1977" spans="1:10" x14ac:dyDescent="0.25">
      <c r="A1977" s="4" t="s">
        <v>1495</v>
      </c>
      <c r="B1977" s="5" t="s">
        <v>133</v>
      </c>
      <c r="D1977" s="5" t="s">
        <v>76</v>
      </c>
      <c r="E1977" s="6">
        <v>0</v>
      </c>
      <c r="F1977" s="6">
        <v>572</v>
      </c>
      <c r="H1977" s="12" t="s">
        <v>14</v>
      </c>
      <c r="I1977" s="6" t="s">
        <v>15</v>
      </c>
      <c r="J1977" s="13">
        <v>33225</v>
      </c>
    </row>
    <row r="1978" spans="1:10" x14ac:dyDescent="0.25">
      <c r="A1978" s="4" t="s">
        <v>1496</v>
      </c>
      <c r="B1978" s="5" t="s">
        <v>133</v>
      </c>
      <c r="D1978" s="5" t="s">
        <v>76</v>
      </c>
      <c r="E1978" s="6">
        <v>0</v>
      </c>
      <c r="F1978" s="6">
        <v>143</v>
      </c>
      <c r="H1978" s="12" t="s">
        <v>14</v>
      </c>
      <c r="I1978" s="6" t="s">
        <v>15</v>
      </c>
      <c r="J1978" s="13">
        <v>33225</v>
      </c>
    </row>
    <row r="1979" spans="1:10" x14ac:dyDescent="0.25">
      <c r="A1979" s="4" t="s">
        <v>1497</v>
      </c>
      <c r="B1979" s="5" t="s">
        <v>133</v>
      </c>
      <c r="D1979" s="5" t="s">
        <v>76</v>
      </c>
      <c r="E1979" s="6">
        <v>0</v>
      </c>
      <c r="F1979" s="6">
        <v>1129</v>
      </c>
      <c r="H1979" s="12" t="s">
        <v>14</v>
      </c>
      <c r="I1979" s="6" t="s">
        <v>15</v>
      </c>
      <c r="J1979" s="13">
        <v>33225</v>
      </c>
    </row>
    <row r="1980" spans="1:10" x14ac:dyDescent="0.25">
      <c r="A1980" s="4" t="s">
        <v>1498</v>
      </c>
      <c r="B1980" s="5" t="s">
        <v>133</v>
      </c>
      <c r="D1980" s="5" t="s">
        <v>76</v>
      </c>
      <c r="E1980" s="6">
        <v>0</v>
      </c>
      <c r="F1980" s="6">
        <v>213</v>
      </c>
      <c r="H1980" s="12" t="s">
        <v>14</v>
      </c>
      <c r="I1980" s="6" t="s">
        <v>15</v>
      </c>
      <c r="J1980" s="13">
        <v>33225</v>
      </c>
    </row>
    <row r="1981" spans="1:10" x14ac:dyDescent="0.25">
      <c r="A1981" s="4" t="s">
        <v>1499</v>
      </c>
      <c r="B1981" s="5" t="s">
        <v>133</v>
      </c>
      <c r="D1981" s="5" t="s">
        <v>76</v>
      </c>
      <c r="E1981" s="6">
        <v>0</v>
      </c>
      <c r="F1981" s="6">
        <v>229</v>
      </c>
      <c r="H1981" s="12" t="s">
        <v>14</v>
      </c>
      <c r="I1981" s="6" t="s">
        <v>15</v>
      </c>
      <c r="J1981" s="13">
        <v>33225</v>
      </c>
    </row>
    <row r="1982" spans="1:10" x14ac:dyDescent="0.25">
      <c r="A1982" s="4" t="s">
        <v>1500</v>
      </c>
      <c r="B1982" s="5" t="s">
        <v>133</v>
      </c>
      <c r="D1982" s="5" t="s">
        <v>76</v>
      </c>
      <c r="E1982" s="6">
        <v>0</v>
      </c>
      <c r="F1982" s="6">
        <v>921</v>
      </c>
      <c r="H1982" s="12" t="s">
        <v>14</v>
      </c>
      <c r="I1982" s="6" t="s">
        <v>15</v>
      </c>
      <c r="J1982" s="13">
        <v>33225</v>
      </c>
    </row>
    <row r="1983" spans="1:10" x14ac:dyDescent="0.25">
      <c r="A1983" s="4" t="s">
        <v>1501</v>
      </c>
      <c r="B1983" s="5" t="s">
        <v>133</v>
      </c>
      <c r="D1983" s="5" t="s">
        <v>76</v>
      </c>
      <c r="E1983" s="6">
        <v>0</v>
      </c>
      <c r="F1983" s="6">
        <v>5625</v>
      </c>
      <c r="H1983" s="12" t="s">
        <v>14</v>
      </c>
      <c r="I1983" s="6" t="s">
        <v>15</v>
      </c>
      <c r="J1983" s="13">
        <v>33225</v>
      </c>
    </row>
    <row r="1984" spans="1:10" x14ac:dyDescent="0.25">
      <c r="A1984" s="4" t="s">
        <v>1502</v>
      </c>
      <c r="B1984" s="5" t="s">
        <v>133</v>
      </c>
      <c r="D1984" s="5" t="s">
        <v>135</v>
      </c>
      <c r="E1984" s="6">
        <v>0</v>
      </c>
      <c r="F1984" s="6">
        <v>428</v>
      </c>
      <c r="H1984" s="12" t="s">
        <v>14</v>
      </c>
      <c r="I1984" s="6" t="s">
        <v>15</v>
      </c>
      <c r="J1984" s="13">
        <v>33225</v>
      </c>
    </row>
    <row r="1985" spans="1:11" x14ac:dyDescent="0.25">
      <c r="A1985" s="4" t="s">
        <v>1503</v>
      </c>
      <c r="B1985" s="5" t="s">
        <v>133</v>
      </c>
      <c r="D1985" s="5" t="s">
        <v>135</v>
      </c>
      <c r="E1985" s="6">
        <v>1</v>
      </c>
      <c r="F1985" s="6">
        <v>1387</v>
      </c>
      <c r="H1985" s="12" t="s">
        <v>14</v>
      </c>
      <c r="I1985" s="6" t="s">
        <v>15</v>
      </c>
      <c r="J1985" s="13">
        <v>33225</v>
      </c>
    </row>
    <row r="1986" spans="1:11" x14ac:dyDescent="0.25">
      <c r="A1986" s="4" t="s">
        <v>1504</v>
      </c>
      <c r="B1986" s="5" t="s">
        <v>9</v>
      </c>
      <c r="D1986" s="5" t="str">
        <f>VLOOKUP(A1986,[1]belterület!$J:$M,4,FALSE)</f>
        <v>kivett, út</v>
      </c>
      <c r="E1986" s="6" t="str">
        <f>VLOOKUP(A1986,[1]belterület!$J:$N,5,FALSE)</f>
        <v>-</v>
      </c>
      <c r="F1986" s="6" t="str">
        <f>VLOOKUP(A1986,[1]belterület!$J:$O,6,FALSE)</f>
        <v>306</v>
      </c>
      <c r="H1986" s="6" t="str">
        <f>VLOOKUP(A1986,[1]belterület!$D:$F,3,FALSE)</f>
        <v>1/1</v>
      </c>
      <c r="I1986" s="6" t="str">
        <f>VLOOKUP(A1986,[1]belterület!$D:$H,5,FALSE)</f>
        <v>átadás</v>
      </c>
      <c r="J1986" s="6" t="str">
        <f>VLOOKUP(A1986,[1]belterület!$D:$I,6,FALSE)</f>
        <v>2004.03.31</v>
      </c>
    </row>
    <row r="1987" spans="1:11" x14ac:dyDescent="0.25">
      <c r="A1987" s="4" t="s">
        <v>1505</v>
      </c>
      <c r="B1987" s="5" t="s">
        <v>133</v>
      </c>
      <c r="D1987" s="5" t="s">
        <v>76</v>
      </c>
      <c r="E1987" s="6">
        <v>0</v>
      </c>
      <c r="F1987" s="6">
        <v>509</v>
      </c>
      <c r="H1987" s="12" t="s">
        <v>14</v>
      </c>
      <c r="I1987" s="6" t="s">
        <v>15</v>
      </c>
      <c r="J1987" s="13">
        <v>33225</v>
      </c>
    </row>
    <row r="1988" spans="1:11" x14ac:dyDescent="0.25">
      <c r="A1988" s="4" t="s">
        <v>1506</v>
      </c>
      <c r="B1988" s="5" t="s">
        <v>133</v>
      </c>
      <c r="D1988" s="5" t="s">
        <v>76</v>
      </c>
      <c r="E1988" s="6">
        <v>0</v>
      </c>
      <c r="F1988" s="6">
        <v>2251</v>
      </c>
      <c r="H1988" s="12" t="s">
        <v>14</v>
      </c>
      <c r="I1988" s="6" t="s">
        <v>15</v>
      </c>
      <c r="J1988" s="13">
        <v>33225</v>
      </c>
    </row>
    <row r="1989" spans="1:11" x14ac:dyDescent="0.25">
      <c r="A1989" s="7" t="s">
        <v>1507</v>
      </c>
      <c r="B1989" s="8" t="s">
        <v>133</v>
      </c>
      <c r="C1989" s="8"/>
      <c r="D1989" s="8" t="str">
        <f>VLOOKUP(A1989,[1]zártkert!$J:$M,4,FALSE)</f>
        <v>kivett, út</v>
      </c>
      <c r="E1989" s="9"/>
      <c r="F1989" s="9">
        <v>612</v>
      </c>
      <c r="G1989" s="9"/>
      <c r="H1989" s="10" t="s">
        <v>14</v>
      </c>
      <c r="I1989" s="9" t="s">
        <v>729</v>
      </c>
      <c r="J1989" s="11">
        <v>39087</v>
      </c>
    </row>
    <row r="1990" spans="1:11" x14ac:dyDescent="0.25">
      <c r="A1990" s="4" t="s">
        <v>1508</v>
      </c>
      <c r="B1990" s="5" t="s">
        <v>133</v>
      </c>
      <c r="D1990" s="5" t="s">
        <v>152</v>
      </c>
      <c r="E1990" s="6">
        <v>0</v>
      </c>
      <c r="F1990" s="6">
        <v>422</v>
      </c>
      <c r="H1990" s="12" t="s">
        <v>14</v>
      </c>
      <c r="I1990" s="6" t="s">
        <v>140</v>
      </c>
      <c r="J1990" s="13">
        <v>36955</v>
      </c>
    </row>
    <row r="1991" spans="1:11" s="25" customFormat="1" x14ac:dyDescent="0.25">
      <c r="A1991" s="7" t="s">
        <v>2676</v>
      </c>
      <c r="B1991" s="8" t="s">
        <v>133</v>
      </c>
      <c r="C1991" s="8"/>
      <c r="D1991" s="8" t="s">
        <v>76</v>
      </c>
      <c r="E1991" s="9"/>
      <c r="F1991" s="9">
        <v>629</v>
      </c>
      <c r="G1991" s="9"/>
      <c r="H1991" s="10" t="s">
        <v>14</v>
      </c>
      <c r="I1991" s="9" t="s">
        <v>15</v>
      </c>
      <c r="J1991" s="11">
        <v>43836</v>
      </c>
      <c r="K1991"/>
    </row>
    <row r="1992" spans="1:11" s="28" customFormat="1" x14ac:dyDescent="0.25">
      <c r="A1992" s="7" t="s">
        <v>2820</v>
      </c>
      <c r="B1992" s="8" t="s">
        <v>9</v>
      </c>
      <c r="C1992" s="8"/>
      <c r="D1992" s="8" t="s">
        <v>76</v>
      </c>
      <c r="E1992" s="9"/>
      <c r="F1992" s="9">
        <v>1564</v>
      </c>
      <c r="G1992" s="9"/>
      <c r="H1992" s="10" t="s">
        <v>14</v>
      </c>
      <c r="I1992" s="9" t="s">
        <v>15</v>
      </c>
      <c r="J1992" s="11">
        <v>33225</v>
      </c>
    </row>
    <row r="1993" spans="1:11" s="28" customFormat="1" x14ac:dyDescent="0.25">
      <c r="A1993" s="7" t="s">
        <v>2838</v>
      </c>
      <c r="B1993" s="8" t="s">
        <v>9</v>
      </c>
      <c r="C1993" s="8"/>
      <c r="D1993" s="8" t="s">
        <v>139</v>
      </c>
      <c r="E1993" s="9"/>
      <c r="F1993" s="9">
        <v>473</v>
      </c>
      <c r="G1993" s="9"/>
      <c r="H1993" s="10" t="s">
        <v>14</v>
      </c>
      <c r="I1993" s="9" t="s">
        <v>15</v>
      </c>
      <c r="J1993" s="11">
        <v>33225</v>
      </c>
    </row>
    <row r="1994" spans="1:11" s="28" customFormat="1" x14ac:dyDescent="0.25">
      <c r="A1994" s="7" t="s">
        <v>2837</v>
      </c>
      <c r="B1994" s="8" t="s">
        <v>9</v>
      </c>
      <c r="C1994" s="8"/>
      <c r="D1994" s="8" t="s">
        <v>139</v>
      </c>
      <c r="E1994" s="9"/>
      <c r="F1994" s="9">
        <v>550</v>
      </c>
      <c r="G1994" s="9"/>
      <c r="H1994" s="10" t="s">
        <v>14</v>
      </c>
      <c r="I1994" s="9" t="s">
        <v>15</v>
      </c>
      <c r="J1994" s="11">
        <v>33225</v>
      </c>
    </row>
    <row r="1996" spans="1:11" ht="18.75" x14ac:dyDescent="0.25">
      <c r="A1996" s="74" t="s">
        <v>2064</v>
      </c>
      <c r="B1996" s="75"/>
      <c r="C1996" s="75"/>
      <c r="D1996" s="75"/>
      <c r="E1996" s="75"/>
      <c r="F1996" s="75"/>
      <c r="G1996" s="75"/>
      <c r="H1996" s="75"/>
      <c r="I1996" s="75"/>
      <c r="J1996" s="76"/>
    </row>
    <row r="1997" spans="1:11" x14ac:dyDescent="0.25">
      <c r="A1997" s="1"/>
      <c r="B1997"/>
      <c r="C1997"/>
      <c r="D1997"/>
      <c r="E1997" s="2"/>
      <c r="F1997" s="2"/>
      <c r="G1997" s="2"/>
      <c r="H1997" s="3"/>
      <c r="I1997" s="2"/>
      <c r="J1997" s="2"/>
    </row>
    <row r="1998" spans="1:11" x14ac:dyDescent="0.25">
      <c r="A1998" s="79" t="s">
        <v>0</v>
      </c>
      <c r="B1998" s="81" t="s">
        <v>1</v>
      </c>
      <c r="C1998" s="81" t="s">
        <v>2</v>
      </c>
      <c r="D1998" s="81" t="s">
        <v>3</v>
      </c>
      <c r="E1998" s="77" t="s">
        <v>4</v>
      </c>
      <c r="F1998" s="78"/>
      <c r="G1998" s="81" t="s">
        <v>5</v>
      </c>
      <c r="H1998" s="79" t="s">
        <v>6</v>
      </c>
      <c r="I1998" s="81" t="s">
        <v>7</v>
      </c>
      <c r="J1998" s="81" t="s">
        <v>8</v>
      </c>
    </row>
    <row r="1999" spans="1:11" x14ac:dyDescent="0.25">
      <c r="A1999" s="80"/>
      <c r="B1999" s="82"/>
      <c r="C1999" s="82"/>
      <c r="D1999" s="82"/>
      <c r="E1999" s="20" t="s">
        <v>1509</v>
      </c>
      <c r="F1999" s="20" t="s">
        <v>1510</v>
      </c>
      <c r="G1999" s="82"/>
      <c r="H1999" s="80"/>
      <c r="I1999" s="82"/>
      <c r="J1999" s="82"/>
    </row>
    <row r="2000" spans="1:11" x14ac:dyDescent="0.25">
      <c r="A2000" s="36" t="s">
        <v>1511</v>
      </c>
      <c r="B2000" s="36" t="s">
        <v>133</v>
      </c>
      <c r="C2000" s="8"/>
      <c r="D2000" s="8" t="s">
        <v>2821</v>
      </c>
      <c r="E2000" s="9"/>
      <c r="F2000" s="9">
        <v>5990</v>
      </c>
      <c r="G2000" s="9">
        <v>2.7</v>
      </c>
      <c r="H2000" s="40" t="s">
        <v>14</v>
      </c>
      <c r="I2000" s="39" t="s">
        <v>15</v>
      </c>
      <c r="J2000" s="41">
        <v>33225</v>
      </c>
    </row>
    <row r="2001" spans="1:10" x14ac:dyDescent="0.25">
      <c r="A2001" s="21" t="s">
        <v>1514</v>
      </c>
      <c r="B2001" s="16" t="s">
        <v>169</v>
      </c>
      <c r="D2001" s="5" t="s">
        <v>160</v>
      </c>
      <c r="F2001" s="6">
        <v>1376</v>
      </c>
      <c r="H2001" s="12" t="s">
        <v>14</v>
      </c>
      <c r="I2001" s="6" t="s">
        <v>1515</v>
      </c>
      <c r="J2001" s="13">
        <v>38950</v>
      </c>
    </row>
    <row r="2002" spans="1:10" x14ac:dyDescent="0.25">
      <c r="A2002" s="83" t="s">
        <v>1516</v>
      </c>
      <c r="B2002" s="85" t="s">
        <v>133</v>
      </c>
      <c r="D2002" s="5" t="s">
        <v>1517</v>
      </c>
      <c r="F2002" s="6">
        <v>2171</v>
      </c>
      <c r="H2002" s="87" t="s">
        <v>14</v>
      </c>
      <c r="I2002" s="89" t="s">
        <v>1515</v>
      </c>
      <c r="J2002" s="91">
        <v>36955</v>
      </c>
    </row>
    <row r="2003" spans="1:10" x14ac:dyDescent="0.25">
      <c r="A2003" s="84"/>
      <c r="B2003" s="86"/>
      <c r="D2003" s="5" t="s">
        <v>648</v>
      </c>
      <c r="F2003" s="6">
        <v>1010</v>
      </c>
      <c r="G2003" s="6">
        <v>0.67</v>
      </c>
      <c r="H2003" s="88"/>
      <c r="I2003" s="90"/>
      <c r="J2003" s="92"/>
    </row>
    <row r="2004" spans="1:10" x14ac:dyDescent="0.25">
      <c r="A2004" s="83" t="s">
        <v>1518</v>
      </c>
      <c r="B2004" s="85" t="s">
        <v>133</v>
      </c>
      <c r="D2004" s="5" t="s">
        <v>1512</v>
      </c>
      <c r="F2004" s="6">
        <v>1557</v>
      </c>
      <c r="G2004" s="6">
        <v>0.7</v>
      </c>
      <c r="H2004" s="87" t="s">
        <v>14</v>
      </c>
      <c r="I2004" s="89" t="s">
        <v>15</v>
      </c>
      <c r="J2004" s="91">
        <v>33225</v>
      </c>
    </row>
    <row r="2005" spans="1:10" x14ac:dyDescent="0.25">
      <c r="A2005" s="93"/>
      <c r="B2005" s="94"/>
      <c r="D2005" s="5" t="s">
        <v>648</v>
      </c>
      <c r="F2005" s="6">
        <v>1257</v>
      </c>
      <c r="G2005" s="6">
        <v>0.83</v>
      </c>
      <c r="H2005" s="95"/>
      <c r="I2005" s="96"/>
      <c r="J2005" s="97"/>
    </row>
    <row r="2006" spans="1:10" x14ac:dyDescent="0.25">
      <c r="A2006" s="93"/>
      <c r="B2006" s="94"/>
      <c r="D2006" s="5" t="s">
        <v>1519</v>
      </c>
      <c r="F2006" s="6">
        <v>1466</v>
      </c>
      <c r="H2006" s="95"/>
      <c r="I2006" s="96"/>
      <c r="J2006" s="97"/>
    </row>
    <row r="2007" spans="1:10" x14ac:dyDescent="0.25">
      <c r="A2007" s="84"/>
      <c r="B2007" s="86"/>
      <c r="D2007" s="5" t="s">
        <v>1520</v>
      </c>
      <c r="F2007" s="6">
        <v>1603</v>
      </c>
      <c r="G2007" s="6">
        <v>1.06</v>
      </c>
      <c r="H2007" s="88"/>
      <c r="I2007" s="90"/>
      <c r="J2007" s="92"/>
    </row>
    <row r="2008" spans="1:10" x14ac:dyDescent="0.25">
      <c r="A2008" s="83" t="s">
        <v>1521</v>
      </c>
      <c r="B2008" s="85" t="s">
        <v>133</v>
      </c>
      <c r="D2008" s="5" t="s">
        <v>1522</v>
      </c>
      <c r="F2008" s="6">
        <v>1552</v>
      </c>
      <c r="H2008" s="87" t="s">
        <v>14</v>
      </c>
      <c r="I2008" s="89" t="s">
        <v>15</v>
      </c>
      <c r="J2008" s="91">
        <v>33225</v>
      </c>
    </row>
    <row r="2009" spans="1:10" x14ac:dyDescent="0.25">
      <c r="A2009" s="93"/>
      <c r="B2009" s="94"/>
      <c r="D2009" s="5" t="s">
        <v>1513</v>
      </c>
      <c r="F2009" s="6">
        <v>6023</v>
      </c>
      <c r="H2009" s="95"/>
      <c r="I2009" s="96"/>
      <c r="J2009" s="96"/>
    </row>
    <row r="2010" spans="1:10" x14ac:dyDescent="0.25">
      <c r="A2010" s="93"/>
      <c r="B2010" s="94"/>
      <c r="D2010" s="5" t="s">
        <v>1519</v>
      </c>
      <c r="F2010" s="6">
        <v>1362</v>
      </c>
      <c r="H2010" s="95"/>
      <c r="I2010" s="96"/>
      <c r="J2010" s="96"/>
    </row>
    <row r="2011" spans="1:10" x14ac:dyDescent="0.25">
      <c r="A2011" s="93"/>
      <c r="B2011" s="94"/>
      <c r="D2011" s="5" t="s">
        <v>1523</v>
      </c>
      <c r="F2011" s="6">
        <v>2925</v>
      </c>
      <c r="G2011" s="6">
        <v>1.32</v>
      </c>
      <c r="H2011" s="95"/>
      <c r="I2011" s="96"/>
      <c r="J2011" s="96"/>
    </row>
    <row r="2012" spans="1:10" x14ac:dyDescent="0.25">
      <c r="A2012" s="93"/>
      <c r="B2012" s="94"/>
      <c r="D2012" s="5" t="s">
        <v>1524</v>
      </c>
      <c r="F2012" s="6">
        <v>5677</v>
      </c>
      <c r="G2012" s="6">
        <v>2.5499999999999998</v>
      </c>
      <c r="H2012" s="95"/>
      <c r="I2012" s="96"/>
      <c r="J2012" s="96"/>
    </row>
    <row r="2013" spans="1:10" x14ac:dyDescent="0.25">
      <c r="A2013" s="93"/>
      <c r="B2013" s="94"/>
      <c r="D2013" s="5" t="s">
        <v>1525</v>
      </c>
      <c r="F2013" s="6">
        <v>1895</v>
      </c>
      <c r="G2013" s="6">
        <v>1.25</v>
      </c>
      <c r="H2013" s="95"/>
      <c r="I2013" s="96"/>
      <c r="J2013" s="96"/>
    </row>
    <row r="2014" spans="1:10" x14ac:dyDescent="0.25">
      <c r="A2014" s="93"/>
      <c r="B2014" s="94"/>
      <c r="D2014" s="5" t="s">
        <v>1526</v>
      </c>
      <c r="F2014" s="6">
        <v>3075</v>
      </c>
      <c r="G2014" s="6">
        <v>1.38</v>
      </c>
      <c r="H2014" s="95"/>
      <c r="I2014" s="96"/>
      <c r="J2014" s="96"/>
    </row>
    <row r="2015" spans="1:10" x14ac:dyDescent="0.25">
      <c r="A2015" s="93"/>
      <c r="B2015" s="94"/>
      <c r="D2015" s="5" t="s">
        <v>1527</v>
      </c>
      <c r="F2015" s="6">
        <v>2018</v>
      </c>
      <c r="G2015" s="6">
        <v>1.33</v>
      </c>
      <c r="H2015" s="95"/>
      <c r="I2015" s="96"/>
      <c r="J2015" s="96"/>
    </row>
    <row r="2016" spans="1:10" x14ac:dyDescent="0.25">
      <c r="A2016" s="93"/>
      <c r="B2016" s="94"/>
      <c r="D2016" s="5" t="s">
        <v>1528</v>
      </c>
      <c r="F2016" s="6">
        <v>822</v>
      </c>
      <c r="G2016" s="6">
        <v>0.54</v>
      </c>
      <c r="H2016" s="95"/>
      <c r="I2016" s="96"/>
      <c r="J2016" s="96"/>
    </row>
    <row r="2017" spans="1:10" x14ac:dyDescent="0.25">
      <c r="A2017" s="93"/>
      <c r="B2017" s="94"/>
      <c r="D2017" s="5" t="s">
        <v>1529</v>
      </c>
      <c r="F2017" s="6">
        <v>639</v>
      </c>
      <c r="G2017" s="6">
        <v>1.1100000000000001</v>
      </c>
      <c r="H2017" s="95"/>
      <c r="I2017" s="96"/>
      <c r="J2017" s="96"/>
    </row>
    <row r="2018" spans="1:10" x14ac:dyDescent="0.25">
      <c r="A2018" s="84"/>
      <c r="B2018" s="86"/>
      <c r="D2018" s="5" t="s">
        <v>1530</v>
      </c>
      <c r="F2018" s="6">
        <v>578</v>
      </c>
      <c r="G2018" s="6">
        <v>0.38</v>
      </c>
      <c r="H2018" s="88"/>
      <c r="I2018" s="90"/>
      <c r="J2018" s="90"/>
    </row>
    <row r="2019" spans="1:10" x14ac:dyDescent="0.25">
      <c r="A2019" s="83" t="s">
        <v>1531</v>
      </c>
      <c r="B2019" s="85" t="s">
        <v>133</v>
      </c>
      <c r="D2019" s="5" t="s">
        <v>1532</v>
      </c>
      <c r="F2019" s="6">
        <v>614</v>
      </c>
      <c r="G2019" s="6">
        <v>0.2</v>
      </c>
      <c r="H2019" s="87" t="s">
        <v>14</v>
      </c>
      <c r="I2019" s="89" t="s">
        <v>15</v>
      </c>
      <c r="J2019" s="91">
        <v>33225</v>
      </c>
    </row>
    <row r="2020" spans="1:10" x14ac:dyDescent="0.25">
      <c r="A2020" s="93"/>
      <c r="B2020" s="94"/>
      <c r="D2020" s="5" t="s">
        <v>688</v>
      </c>
      <c r="F2020" s="6">
        <v>784</v>
      </c>
      <c r="H2020" s="95"/>
      <c r="I2020" s="96"/>
      <c r="J2020" s="97"/>
    </row>
    <row r="2021" spans="1:10" x14ac:dyDescent="0.25">
      <c r="A2021" s="84"/>
      <c r="B2021" s="86"/>
      <c r="D2021" s="5" t="s">
        <v>1533</v>
      </c>
      <c r="F2021" s="6">
        <v>526</v>
      </c>
      <c r="G2021" s="6">
        <v>0.17</v>
      </c>
      <c r="H2021" s="88"/>
      <c r="I2021" s="90"/>
      <c r="J2021" s="92"/>
    </row>
    <row r="2022" spans="1:10" x14ac:dyDescent="0.25">
      <c r="A2022" s="21" t="s">
        <v>1534</v>
      </c>
      <c r="B2022" s="16" t="s">
        <v>169</v>
      </c>
      <c r="D2022" s="5" t="s">
        <v>152</v>
      </c>
      <c r="E2022" s="6">
        <v>1</v>
      </c>
      <c r="F2022" s="6">
        <v>1217</v>
      </c>
      <c r="H2022" s="12" t="s">
        <v>14</v>
      </c>
      <c r="I2022" s="6" t="s">
        <v>1515</v>
      </c>
      <c r="J2022" s="13">
        <v>38950</v>
      </c>
    </row>
    <row r="2023" spans="1:10" x14ac:dyDescent="0.25">
      <c r="A2023" s="21" t="s">
        <v>1537</v>
      </c>
      <c r="B2023" s="21" t="s">
        <v>169</v>
      </c>
      <c r="C2023" s="8"/>
      <c r="D2023" s="8" t="s">
        <v>295</v>
      </c>
      <c r="E2023" s="9"/>
      <c r="F2023" s="9">
        <v>2680</v>
      </c>
      <c r="G2023" s="9"/>
      <c r="H2023" s="10" t="s">
        <v>14</v>
      </c>
      <c r="I2023" s="9" t="s">
        <v>15</v>
      </c>
      <c r="J2023" s="11">
        <v>38587</v>
      </c>
    </row>
    <row r="2024" spans="1:10" x14ac:dyDescent="0.25">
      <c r="A2024" s="21" t="s">
        <v>1538</v>
      </c>
      <c r="B2024" s="16" t="s">
        <v>169</v>
      </c>
      <c r="D2024" s="5" t="s">
        <v>295</v>
      </c>
      <c r="F2024" s="6">
        <v>4083</v>
      </c>
      <c r="H2024" s="12" t="s">
        <v>14</v>
      </c>
      <c r="I2024" s="6" t="s">
        <v>15</v>
      </c>
      <c r="J2024" s="13">
        <v>38587</v>
      </c>
    </row>
    <row r="2025" spans="1:10" x14ac:dyDescent="0.25">
      <c r="A2025" s="21">
        <v>124</v>
      </c>
      <c r="B2025" s="16" t="s">
        <v>9</v>
      </c>
      <c r="D2025" s="5" t="s">
        <v>597</v>
      </c>
      <c r="F2025" s="6">
        <v>255</v>
      </c>
      <c r="H2025" s="12" t="s">
        <v>14</v>
      </c>
      <c r="I2025" s="6" t="s">
        <v>15</v>
      </c>
      <c r="J2025" s="13">
        <v>33225</v>
      </c>
    </row>
    <row r="2026" spans="1:10" x14ac:dyDescent="0.25">
      <c r="A2026" s="21" t="s">
        <v>1540</v>
      </c>
      <c r="B2026" s="16" t="s">
        <v>9</v>
      </c>
      <c r="D2026" s="5" t="s">
        <v>1541</v>
      </c>
      <c r="F2026" s="6">
        <v>10</v>
      </c>
      <c r="H2026" s="12" t="s">
        <v>14</v>
      </c>
      <c r="I2026" s="6" t="s">
        <v>15</v>
      </c>
      <c r="J2026" s="13">
        <v>33225</v>
      </c>
    </row>
    <row r="2027" spans="1:10" x14ac:dyDescent="0.25">
      <c r="A2027" s="21" t="s">
        <v>1542</v>
      </c>
      <c r="B2027" s="16" t="s">
        <v>9</v>
      </c>
      <c r="D2027" s="5" t="s">
        <v>814</v>
      </c>
      <c r="F2027" s="6">
        <v>312</v>
      </c>
      <c r="H2027" s="12" t="s">
        <v>14</v>
      </c>
      <c r="I2027" s="6" t="s">
        <v>15</v>
      </c>
      <c r="J2027" s="13">
        <v>33225</v>
      </c>
    </row>
    <row r="2028" spans="1:10" x14ac:dyDescent="0.25">
      <c r="A2028" s="21" t="s">
        <v>1544</v>
      </c>
      <c r="B2028" s="16" t="s">
        <v>9</v>
      </c>
      <c r="D2028" s="5" t="s">
        <v>597</v>
      </c>
      <c r="F2028" s="6">
        <v>2698</v>
      </c>
      <c r="H2028" s="12" t="s">
        <v>14</v>
      </c>
      <c r="I2028" s="6" t="s">
        <v>1545</v>
      </c>
      <c r="J2028" s="13">
        <v>36598</v>
      </c>
    </row>
    <row r="2029" spans="1:10" x14ac:dyDescent="0.25">
      <c r="A2029" s="21" t="s">
        <v>1546</v>
      </c>
      <c r="B2029" s="16" t="s">
        <v>9</v>
      </c>
      <c r="D2029" s="5" t="s">
        <v>1547</v>
      </c>
      <c r="E2029" s="6">
        <v>1</v>
      </c>
      <c r="F2029" s="6">
        <v>4552</v>
      </c>
      <c r="H2029" s="12" t="s">
        <v>14</v>
      </c>
      <c r="I2029" s="6" t="s">
        <v>15</v>
      </c>
      <c r="J2029" s="13">
        <v>33225</v>
      </c>
    </row>
    <row r="2030" spans="1:10" x14ac:dyDescent="0.25">
      <c r="A2030" s="21" t="s">
        <v>1548</v>
      </c>
      <c r="B2030" s="16" t="s">
        <v>9</v>
      </c>
      <c r="D2030" s="5" t="s">
        <v>597</v>
      </c>
      <c r="F2030" s="6">
        <v>176</v>
      </c>
      <c r="H2030" s="12" t="s">
        <v>14</v>
      </c>
      <c r="I2030" s="6" t="s">
        <v>161</v>
      </c>
      <c r="J2030" s="13">
        <v>36398</v>
      </c>
    </row>
    <row r="2031" spans="1:10" x14ac:dyDescent="0.25">
      <c r="A2031" s="21" t="s">
        <v>1549</v>
      </c>
      <c r="B2031" s="16" t="s">
        <v>9</v>
      </c>
      <c r="D2031" s="5" t="s">
        <v>597</v>
      </c>
      <c r="F2031" s="6">
        <v>512</v>
      </c>
      <c r="H2031" s="12" t="s">
        <v>14</v>
      </c>
      <c r="I2031" s="6" t="s">
        <v>15</v>
      </c>
      <c r="J2031" s="13">
        <v>33225</v>
      </c>
    </row>
    <row r="2032" spans="1:10" x14ac:dyDescent="0.25">
      <c r="A2032" s="21" t="s">
        <v>1551</v>
      </c>
      <c r="B2032" s="16" t="s">
        <v>9</v>
      </c>
      <c r="D2032" s="5" t="s">
        <v>597</v>
      </c>
      <c r="F2032" s="6">
        <v>399</v>
      </c>
      <c r="H2032" s="12" t="s">
        <v>14</v>
      </c>
      <c r="I2032" s="6" t="s">
        <v>987</v>
      </c>
      <c r="J2032" s="13">
        <v>33842</v>
      </c>
    </row>
    <row r="2033" spans="1:10" x14ac:dyDescent="0.25">
      <c r="A2033" s="21" t="s">
        <v>1552</v>
      </c>
      <c r="B2033" s="16" t="s">
        <v>9</v>
      </c>
      <c r="D2033" s="5" t="s">
        <v>1541</v>
      </c>
      <c r="F2033" s="6">
        <v>18</v>
      </c>
      <c r="H2033" s="12" t="s">
        <v>14</v>
      </c>
      <c r="I2033" s="6" t="s">
        <v>15</v>
      </c>
      <c r="J2033" s="13">
        <v>33225</v>
      </c>
    </row>
    <row r="2034" spans="1:10" x14ac:dyDescent="0.25">
      <c r="A2034" s="21" t="s">
        <v>1553</v>
      </c>
      <c r="B2034" s="16" t="s">
        <v>9</v>
      </c>
      <c r="D2034" s="5" t="s">
        <v>597</v>
      </c>
      <c r="F2034" s="6">
        <v>2732</v>
      </c>
      <c r="H2034" s="12" t="s">
        <v>14</v>
      </c>
      <c r="I2034" s="6" t="s">
        <v>15</v>
      </c>
      <c r="J2034" s="13">
        <v>33225</v>
      </c>
    </row>
    <row r="2035" spans="1:10" x14ac:dyDescent="0.25">
      <c r="A2035" s="21" t="s">
        <v>1554</v>
      </c>
      <c r="B2035" s="16" t="s">
        <v>9</v>
      </c>
      <c r="D2035" s="5" t="s">
        <v>597</v>
      </c>
      <c r="F2035" s="6">
        <v>79</v>
      </c>
      <c r="H2035" s="12" t="s">
        <v>14</v>
      </c>
      <c r="I2035" s="6" t="s">
        <v>15</v>
      </c>
      <c r="J2035" s="13">
        <v>33225</v>
      </c>
    </row>
    <row r="2036" spans="1:10" x14ac:dyDescent="0.25">
      <c r="A2036" s="21" t="s">
        <v>1555</v>
      </c>
      <c r="B2036" s="16" t="s">
        <v>9</v>
      </c>
      <c r="D2036" s="5" t="s">
        <v>597</v>
      </c>
      <c r="F2036" s="6">
        <v>119</v>
      </c>
      <c r="H2036" s="12" t="s">
        <v>14</v>
      </c>
      <c r="I2036" s="6" t="s">
        <v>15</v>
      </c>
      <c r="J2036" s="13">
        <v>33225</v>
      </c>
    </row>
    <row r="2037" spans="1:10" x14ac:dyDescent="0.25">
      <c r="A2037" s="21" t="s">
        <v>1556</v>
      </c>
      <c r="B2037" s="16" t="s">
        <v>9</v>
      </c>
      <c r="D2037" s="5" t="s">
        <v>1547</v>
      </c>
      <c r="F2037" s="6">
        <v>3192</v>
      </c>
      <c r="H2037" s="12" t="s">
        <v>14</v>
      </c>
      <c r="I2037" s="6" t="s">
        <v>15</v>
      </c>
      <c r="J2037" s="13">
        <v>33225</v>
      </c>
    </row>
    <row r="2038" spans="1:10" x14ac:dyDescent="0.25">
      <c r="A2038" s="21" t="s">
        <v>1557</v>
      </c>
      <c r="B2038" s="16" t="s">
        <v>9</v>
      </c>
      <c r="D2038" s="5" t="s">
        <v>597</v>
      </c>
      <c r="F2038" s="6">
        <v>3573</v>
      </c>
      <c r="H2038" s="12" t="s">
        <v>14</v>
      </c>
      <c r="I2038" s="6" t="s">
        <v>1558</v>
      </c>
      <c r="J2038" s="13">
        <v>39055</v>
      </c>
    </row>
    <row r="2039" spans="1:10" x14ac:dyDescent="0.25">
      <c r="A2039" s="21" t="s">
        <v>1559</v>
      </c>
      <c r="B2039" s="16" t="s">
        <v>169</v>
      </c>
      <c r="D2039" s="5" t="s">
        <v>1560</v>
      </c>
      <c r="E2039" s="6">
        <v>2</v>
      </c>
      <c r="F2039" s="6">
        <v>4186</v>
      </c>
      <c r="H2039" s="12" t="s">
        <v>14</v>
      </c>
      <c r="I2039" s="6" t="s">
        <v>1558</v>
      </c>
      <c r="J2039" s="13">
        <v>38862</v>
      </c>
    </row>
    <row r="2040" spans="1:10" x14ac:dyDescent="0.25">
      <c r="A2040" s="21" t="s">
        <v>1561</v>
      </c>
      <c r="B2040" s="16" t="s">
        <v>9</v>
      </c>
      <c r="D2040" s="5" t="s">
        <v>76</v>
      </c>
      <c r="F2040" s="6">
        <v>2483</v>
      </c>
      <c r="H2040" s="12" t="s">
        <v>14</v>
      </c>
      <c r="I2040" s="6" t="s">
        <v>987</v>
      </c>
      <c r="J2040" s="13">
        <v>38926</v>
      </c>
    </row>
    <row r="2041" spans="1:10" x14ac:dyDescent="0.25">
      <c r="A2041" s="83" t="s">
        <v>1562</v>
      </c>
      <c r="B2041" s="85" t="s">
        <v>169</v>
      </c>
      <c r="D2041" s="5" t="s">
        <v>159</v>
      </c>
      <c r="F2041" s="6">
        <v>1307</v>
      </c>
      <c r="H2041" s="87" t="s">
        <v>14</v>
      </c>
      <c r="I2041" s="89" t="s">
        <v>783</v>
      </c>
      <c r="J2041" s="91">
        <v>39661</v>
      </c>
    </row>
    <row r="2042" spans="1:10" x14ac:dyDescent="0.25">
      <c r="A2042" s="93"/>
      <c r="B2042" s="94"/>
      <c r="D2042" s="5" t="s">
        <v>648</v>
      </c>
      <c r="F2042" s="6">
        <v>2048</v>
      </c>
      <c r="G2042" s="6">
        <v>1.84</v>
      </c>
      <c r="H2042" s="95"/>
      <c r="I2042" s="96"/>
      <c r="J2042" s="97"/>
    </row>
    <row r="2043" spans="1:10" x14ac:dyDescent="0.25">
      <c r="A2043" s="84"/>
      <c r="B2043" s="86"/>
      <c r="D2043" s="5" t="s">
        <v>1533</v>
      </c>
      <c r="F2043" s="6">
        <v>1913</v>
      </c>
      <c r="G2043" s="6">
        <v>1.72</v>
      </c>
      <c r="H2043" s="88"/>
      <c r="I2043" s="90"/>
      <c r="J2043" s="92"/>
    </row>
    <row r="2044" spans="1:10" x14ac:dyDescent="0.25">
      <c r="A2044" s="83" t="s">
        <v>1563</v>
      </c>
      <c r="B2044" s="85" t="s">
        <v>169</v>
      </c>
      <c r="D2044" s="5" t="s">
        <v>136</v>
      </c>
      <c r="F2044" s="6">
        <v>3433</v>
      </c>
      <c r="H2044" s="87" t="s">
        <v>14</v>
      </c>
      <c r="I2044" s="89" t="s">
        <v>15</v>
      </c>
      <c r="J2044" s="91">
        <v>39624</v>
      </c>
    </row>
    <row r="2045" spans="1:10" x14ac:dyDescent="0.25">
      <c r="A2045" s="93"/>
      <c r="B2045" s="94"/>
      <c r="D2045" s="5" t="s">
        <v>648</v>
      </c>
      <c r="F2045" s="6">
        <v>3567</v>
      </c>
      <c r="G2045" s="6">
        <v>3.21</v>
      </c>
      <c r="H2045" s="95"/>
      <c r="I2045" s="96"/>
      <c r="J2045" s="97"/>
    </row>
    <row r="2046" spans="1:10" x14ac:dyDescent="0.25">
      <c r="A2046" s="93"/>
      <c r="B2046" s="94"/>
      <c r="D2046" s="5" t="s">
        <v>1533</v>
      </c>
      <c r="F2046" s="6">
        <v>4816</v>
      </c>
      <c r="G2046" s="6">
        <v>4.33</v>
      </c>
      <c r="H2046" s="95"/>
      <c r="I2046" s="96"/>
      <c r="J2046" s="97"/>
    </row>
    <row r="2047" spans="1:10" x14ac:dyDescent="0.25">
      <c r="A2047" s="84"/>
      <c r="B2047" s="86"/>
      <c r="D2047" s="5" t="s">
        <v>1520</v>
      </c>
      <c r="F2047" s="6">
        <v>2727</v>
      </c>
      <c r="G2047" s="6">
        <v>2.4500000000000002</v>
      </c>
      <c r="H2047" s="88"/>
      <c r="I2047" s="90"/>
      <c r="J2047" s="92"/>
    </row>
    <row r="2048" spans="1:10" x14ac:dyDescent="0.25">
      <c r="A2048" s="21" t="s">
        <v>1564</v>
      </c>
      <c r="B2048" s="16" t="s">
        <v>169</v>
      </c>
      <c r="D2048" s="5" t="s">
        <v>1565</v>
      </c>
      <c r="E2048" s="6">
        <v>2</v>
      </c>
      <c r="F2048" s="6">
        <v>2206</v>
      </c>
      <c r="H2048" s="12" t="s">
        <v>14</v>
      </c>
      <c r="I2048" s="6" t="s">
        <v>987</v>
      </c>
      <c r="J2048" s="13">
        <v>35102</v>
      </c>
    </row>
    <row r="2049" spans="1:10" x14ac:dyDescent="0.25">
      <c r="A2049" s="83" t="s">
        <v>1566</v>
      </c>
      <c r="B2049" s="85" t="s">
        <v>133</v>
      </c>
      <c r="D2049" s="5" t="s">
        <v>1567</v>
      </c>
      <c r="F2049" s="6">
        <v>3368</v>
      </c>
      <c r="H2049" s="87" t="s">
        <v>14</v>
      </c>
      <c r="I2049" s="89" t="s">
        <v>15</v>
      </c>
      <c r="J2049" s="91">
        <v>33225</v>
      </c>
    </row>
    <row r="2050" spans="1:10" x14ac:dyDescent="0.25">
      <c r="A2050" s="84"/>
      <c r="B2050" s="86"/>
      <c r="D2050" s="5" t="s">
        <v>1568</v>
      </c>
      <c r="F2050" s="6">
        <v>745</v>
      </c>
      <c r="G2050" s="6">
        <v>2.46</v>
      </c>
      <c r="H2050" s="88"/>
      <c r="I2050" s="90"/>
      <c r="J2050" s="92"/>
    </row>
    <row r="2051" spans="1:10" x14ac:dyDescent="0.25">
      <c r="A2051" s="83" t="s">
        <v>1569</v>
      </c>
      <c r="B2051" s="85" t="s">
        <v>133</v>
      </c>
      <c r="D2051" s="5" t="s">
        <v>1567</v>
      </c>
      <c r="F2051" s="6">
        <v>1530</v>
      </c>
      <c r="H2051" s="87" t="s">
        <v>14</v>
      </c>
      <c r="I2051" s="89" t="s">
        <v>15</v>
      </c>
      <c r="J2051" s="91">
        <v>33225</v>
      </c>
    </row>
    <row r="2052" spans="1:10" x14ac:dyDescent="0.25">
      <c r="A2052" s="84"/>
      <c r="B2052" s="86"/>
      <c r="D2052" s="5" t="s">
        <v>1568</v>
      </c>
      <c r="F2052" s="6">
        <v>705</v>
      </c>
      <c r="G2052" s="6">
        <v>1.84</v>
      </c>
      <c r="H2052" s="88"/>
      <c r="I2052" s="90"/>
      <c r="J2052" s="92"/>
    </row>
    <row r="2053" spans="1:10" x14ac:dyDescent="0.25">
      <c r="A2053" s="21" t="s">
        <v>1570</v>
      </c>
      <c r="B2053" s="16" t="s">
        <v>9</v>
      </c>
      <c r="D2053" s="5" t="s">
        <v>1571</v>
      </c>
      <c r="E2053" s="6">
        <v>4</v>
      </c>
      <c r="F2053" s="6">
        <v>4662</v>
      </c>
      <c r="H2053" s="12" t="s">
        <v>14</v>
      </c>
      <c r="I2053" s="6" t="s">
        <v>15</v>
      </c>
      <c r="J2053" s="13">
        <v>33225</v>
      </c>
    </row>
    <row r="2054" spans="1:10" x14ac:dyDescent="0.25">
      <c r="A2054" s="21" t="s">
        <v>1572</v>
      </c>
      <c r="B2054" s="16" t="s">
        <v>9</v>
      </c>
      <c r="D2054" s="5" t="s">
        <v>1573</v>
      </c>
      <c r="E2054" s="6">
        <v>5</v>
      </c>
      <c r="F2054" s="6">
        <v>2900</v>
      </c>
      <c r="H2054" s="12" t="s">
        <v>14</v>
      </c>
      <c r="I2054" s="6" t="s">
        <v>15</v>
      </c>
      <c r="J2054" s="13">
        <v>33225</v>
      </c>
    </row>
  </sheetData>
  <autoFilter ref="A4:J1994" xr:uid="{00000000-0009-0000-0000-000000000000}">
    <filterColumn colId="4" showButton="0"/>
    <sortState xmlns:xlrd2="http://schemas.microsoft.com/office/spreadsheetml/2017/richdata2" ref="A242:J806">
      <sortCondition sortBy="fontColor" ref="B4:B1994" dxfId="0"/>
    </sortState>
  </autoFilter>
  <mergeCells count="60">
    <mergeCell ref="A2051:A2052"/>
    <mergeCell ref="B2051:B2052"/>
    <mergeCell ref="H2051:H2052"/>
    <mergeCell ref="I2051:I2052"/>
    <mergeCell ref="J2051:J2052"/>
    <mergeCell ref="A2049:A2050"/>
    <mergeCell ref="B2049:B2050"/>
    <mergeCell ref="H2049:H2050"/>
    <mergeCell ref="I2049:I2050"/>
    <mergeCell ref="J2049:J2050"/>
    <mergeCell ref="A2044:A2047"/>
    <mergeCell ref="B2044:B2047"/>
    <mergeCell ref="H2044:H2047"/>
    <mergeCell ref="I2044:I2047"/>
    <mergeCell ref="J2044:J2047"/>
    <mergeCell ref="A2041:A2043"/>
    <mergeCell ref="B2041:B2043"/>
    <mergeCell ref="H2041:H2043"/>
    <mergeCell ref="I2041:I2043"/>
    <mergeCell ref="J2041:J2043"/>
    <mergeCell ref="A2019:A2021"/>
    <mergeCell ref="B2019:B2021"/>
    <mergeCell ref="H2019:H2021"/>
    <mergeCell ref="I2019:I2021"/>
    <mergeCell ref="J2019:J2021"/>
    <mergeCell ref="A2008:A2018"/>
    <mergeCell ref="B2008:B2018"/>
    <mergeCell ref="H2008:H2018"/>
    <mergeCell ref="I2008:I2018"/>
    <mergeCell ref="J2008:J2018"/>
    <mergeCell ref="A2004:A2007"/>
    <mergeCell ref="B2004:B2007"/>
    <mergeCell ref="H2004:H2007"/>
    <mergeCell ref="I2004:I2007"/>
    <mergeCell ref="J2004:J2007"/>
    <mergeCell ref="A2002:A2003"/>
    <mergeCell ref="B2002:B2003"/>
    <mergeCell ref="H2002:H2003"/>
    <mergeCell ref="I2002:I2003"/>
    <mergeCell ref="J2002:J2003"/>
    <mergeCell ref="A1996:J1996"/>
    <mergeCell ref="A1998:A1999"/>
    <mergeCell ref="B1998:B1999"/>
    <mergeCell ref="C1998:C1999"/>
    <mergeCell ref="D1998:D1999"/>
    <mergeCell ref="E1998:F1998"/>
    <mergeCell ref="G1998:G1999"/>
    <mergeCell ref="H1998:H1999"/>
    <mergeCell ref="I1998:I1999"/>
    <mergeCell ref="J1998:J1999"/>
    <mergeCell ref="A2:J2"/>
    <mergeCell ref="E4:F4"/>
    <mergeCell ref="A4:A5"/>
    <mergeCell ref="B4:B5"/>
    <mergeCell ref="C4:C5"/>
    <mergeCell ref="D4:D5"/>
    <mergeCell ref="G4:G5"/>
    <mergeCell ref="H4:H5"/>
    <mergeCell ref="I4:I5"/>
    <mergeCell ref="J4:J5"/>
  </mergeCells>
  <phoneticPr fontId="1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476C9-18B4-4EB9-A9E9-8C8357A78662}">
  <sheetPr>
    <pageSetUpPr fitToPage="1"/>
  </sheetPr>
  <dimension ref="A1:K898"/>
  <sheetViews>
    <sheetView tabSelected="1" topLeftCell="A602" workbookViewId="0">
      <selection activeCell="A899" sqref="A899"/>
    </sheetView>
  </sheetViews>
  <sheetFormatPr defaultRowHeight="15" x14ac:dyDescent="0.25"/>
  <cols>
    <col min="1" max="1" width="14" customWidth="1"/>
    <col min="2" max="2" width="12.7109375" bestFit="1" customWidth="1"/>
    <col min="3" max="3" width="48.85546875" customWidth="1"/>
    <col min="4" max="4" width="55.42578125" customWidth="1"/>
    <col min="8" max="8" width="10.42578125" customWidth="1"/>
    <col min="9" max="9" width="23.85546875" customWidth="1"/>
    <col min="10" max="10" width="10.140625" bestFit="1" customWidth="1"/>
    <col min="11" max="11" width="200.85546875" bestFit="1" customWidth="1"/>
    <col min="12" max="12" width="11.140625" customWidth="1"/>
  </cols>
  <sheetData>
    <row r="1" spans="1:11" x14ac:dyDescent="0.25">
      <c r="A1" s="1"/>
      <c r="E1" s="2"/>
      <c r="F1" s="2"/>
      <c r="G1" s="2"/>
      <c r="H1" s="3"/>
      <c r="I1" s="2"/>
      <c r="J1" s="26" t="s">
        <v>2677</v>
      </c>
    </row>
    <row r="2" spans="1:11" ht="18.75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6"/>
    </row>
    <row r="3" spans="1:11" x14ac:dyDescent="0.25">
      <c r="A3" s="1"/>
      <c r="E3" s="2"/>
      <c r="F3" s="2"/>
      <c r="G3" s="2"/>
      <c r="H3" s="3"/>
      <c r="I3" s="2"/>
      <c r="J3" s="2"/>
    </row>
    <row r="4" spans="1:11" ht="60" customHeight="1" x14ac:dyDescent="0.25">
      <c r="A4" s="79" t="s">
        <v>0</v>
      </c>
      <c r="B4" s="81" t="s">
        <v>1</v>
      </c>
      <c r="C4" s="81" t="s">
        <v>2</v>
      </c>
      <c r="D4" s="81" t="s">
        <v>3</v>
      </c>
      <c r="E4" s="77" t="s">
        <v>4</v>
      </c>
      <c r="F4" s="78"/>
      <c r="G4" s="81" t="s">
        <v>5</v>
      </c>
      <c r="H4" s="79" t="s">
        <v>6</v>
      </c>
      <c r="I4" s="81" t="s">
        <v>7</v>
      </c>
      <c r="J4" s="81" t="s">
        <v>8</v>
      </c>
    </row>
    <row r="5" spans="1:11" x14ac:dyDescent="0.25">
      <c r="A5" s="80"/>
      <c r="B5" s="82"/>
      <c r="C5" s="82"/>
      <c r="D5" s="82"/>
      <c r="E5" s="20" t="s">
        <v>1509</v>
      </c>
      <c r="F5" s="20" t="s">
        <v>1510</v>
      </c>
      <c r="G5" s="82"/>
      <c r="H5" s="80"/>
      <c r="I5" s="82"/>
      <c r="J5" s="82"/>
    </row>
    <row r="6" spans="1:11" x14ac:dyDescent="0.25">
      <c r="A6" s="18" t="s">
        <v>2066</v>
      </c>
      <c r="B6" s="5" t="s">
        <v>169</v>
      </c>
      <c r="C6" s="5"/>
      <c r="D6" s="5" t="s">
        <v>294</v>
      </c>
      <c r="E6" s="6"/>
      <c r="F6" s="6">
        <v>946</v>
      </c>
      <c r="G6" s="6">
        <v>0.85</v>
      </c>
      <c r="H6" s="12" t="s">
        <v>14</v>
      </c>
      <c r="I6" s="5" t="s">
        <v>15</v>
      </c>
      <c r="J6" s="22">
        <v>33225</v>
      </c>
      <c r="K6" s="5"/>
    </row>
    <row r="7" spans="1:11" x14ac:dyDescent="0.25">
      <c r="A7" s="18" t="s">
        <v>2067</v>
      </c>
      <c r="B7" s="5" t="s">
        <v>169</v>
      </c>
      <c r="C7" s="5"/>
      <c r="D7" s="5" t="s">
        <v>1592</v>
      </c>
      <c r="E7" s="6"/>
      <c r="F7" s="6">
        <v>1967</v>
      </c>
      <c r="G7" s="6">
        <v>0.89</v>
      </c>
      <c r="H7" s="12" t="s">
        <v>14</v>
      </c>
      <c r="I7" s="5" t="s">
        <v>15</v>
      </c>
      <c r="J7" s="22">
        <v>33225</v>
      </c>
      <c r="K7" s="5"/>
    </row>
    <row r="8" spans="1:11" x14ac:dyDescent="0.25">
      <c r="A8" s="18" t="s">
        <v>2068</v>
      </c>
      <c r="B8" s="5" t="s">
        <v>169</v>
      </c>
      <c r="C8" s="5"/>
      <c r="D8" s="5" t="s">
        <v>294</v>
      </c>
      <c r="E8" s="6"/>
      <c r="F8" s="6">
        <v>1485</v>
      </c>
      <c r="G8" s="6">
        <v>0.98</v>
      </c>
      <c r="H8" s="12" t="s">
        <v>14</v>
      </c>
      <c r="I8" s="5" t="s">
        <v>15</v>
      </c>
      <c r="J8" s="22">
        <v>33225</v>
      </c>
      <c r="K8" s="5"/>
    </row>
    <row r="9" spans="1:11" x14ac:dyDescent="0.25">
      <c r="A9" s="18" t="s">
        <v>2069</v>
      </c>
      <c r="B9" s="5" t="s">
        <v>169</v>
      </c>
      <c r="C9" s="5"/>
      <c r="D9" s="5" t="s">
        <v>1593</v>
      </c>
      <c r="E9" s="6"/>
      <c r="F9" s="6">
        <v>4709</v>
      </c>
      <c r="G9" s="6">
        <v>2.12</v>
      </c>
      <c r="H9" s="12" t="s">
        <v>14</v>
      </c>
      <c r="I9" s="5" t="s">
        <v>15</v>
      </c>
      <c r="J9" s="22">
        <v>33225</v>
      </c>
      <c r="K9" s="5"/>
    </row>
    <row r="10" spans="1:11" x14ac:dyDescent="0.25">
      <c r="A10" s="18" t="s">
        <v>2070</v>
      </c>
      <c r="B10" s="5" t="s">
        <v>169</v>
      </c>
      <c r="C10" s="5"/>
      <c r="D10" s="5" t="s">
        <v>1592</v>
      </c>
      <c r="E10" s="6"/>
      <c r="F10" s="6">
        <v>2954</v>
      </c>
      <c r="G10" s="6">
        <v>1.33</v>
      </c>
      <c r="H10" s="12" t="s">
        <v>14</v>
      </c>
      <c r="I10" s="5" t="s">
        <v>15</v>
      </c>
      <c r="J10" s="22">
        <v>33225</v>
      </c>
      <c r="K10" s="5"/>
    </row>
    <row r="11" spans="1:11" x14ac:dyDescent="0.25">
      <c r="A11" s="18" t="s">
        <v>2071</v>
      </c>
      <c r="B11" s="5" t="s">
        <v>169</v>
      </c>
      <c r="C11" s="5"/>
      <c r="D11" s="5" t="s">
        <v>1592</v>
      </c>
      <c r="E11" s="6"/>
      <c r="F11" s="6">
        <v>1850</v>
      </c>
      <c r="G11" s="6">
        <v>0.83</v>
      </c>
      <c r="H11" s="12" t="s">
        <v>14</v>
      </c>
      <c r="I11" s="5" t="s">
        <v>15</v>
      </c>
      <c r="J11" s="22">
        <v>33225</v>
      </c>
      <c r="K11" s="5"/>
    </row>
    <row r="12" spans="1:11" x14ac:dyDescent="0.25">
      <c r="A12" s="18" t="s">
        <v>2072</v>
      </c>
      <c r="B12" s="5" t="s">
        <v>169</v>
      </c>
      <c r="C12" s="5"/>
      <c r="D12" s="5" t="s">
        <v>1592</v>
      </c>
      <c r="E12" s="6"/>
      <c r="F12" s="6">
        <v>3398</v>
      </c>
      <c r="G12" s="6">
        <v>1.53</v>
      </c>
      <c r="H12" s="12" t="s">
        <v>14</v>
      </c>
      <c r="I12" s="5" t="s">
        <v>15</v>
      </c>
      <c r="J12" s="22">
        <v>33225</v>
      </c>
      <c r="K12" s="5"/>
    </row>
    <row r="13" spans="1:11" x14ac:dyDescent="0.25">
      <c r="A13" s="18" t="s">
        <v>2073</v>
      </c>
      <c r="B13" s="5" t="s">
        <v>169</v>
      </c>
      <c r="C13" s="5"/>
      <c r="D13" s="5" t="s">
        <v>520</v>
      </c>
      <c r="E13" s="6"/>
      <c r="F13" s="6">
        <v>744</v>
      </c>
      <c r="G13" s="6">
        <v>0.33</v>
      </c>
      <c r="H13" s="12" t="s">
        <v>14</v>
      </c>
      <c r="I13" s="5" t="s">
        <v>15</v>
      </c>
      <c r="J13" s="22">
        <v>33225</v>
      </c>
      <c r="K13" s="5"/>
    </row>
    <row r="14" spans="1:11" x14ac:dyDescent="0.25">
      <c r="A14" s="18" t="s">
        <v>2074</v>
      </c>
      <c r="B14" s="5" t="s">
        <v>169</v>
      </c>
      <c r="C14" s="5"/>
      <c r="D14" s="5" t="s">
        <v>1592</v>
      </c>
      <c r="E14" s="6"/>
      <c r="F14" s="6">
        <v>4770</v>
      </c>
      <c r="G14" s="6">
        <v>2.15</v>
      </c>
      <c r="H14" s="12" t="s">
        <v>14</v>
      </c>
      <c r="I14" s="5" t="s">
        <v>15</v>
      </c>
      <c r="J14" s="22">
        <v>33225</v>
      </c>
      <c r="K14" s="5"/>
    </row>
    <row r="15" spans="1:11" x14ac:dyDescent="0.25">
      <c r="A15" s="18" t="s">
        <v>2075</v>
      </c>
      <c r="B15" s="5" t="s">
        <v>169</v>
      </c>
      <c r="C15" s="5"/>
      <c r="D15" s="5" t="s">
        <v>1592</v>
      </c>
      <c r="E15" s="6"/>
      <c r="F15" s="6">
        <v>3321</v>
      </c>
      <c r="G15" s="6">
        <v>1.49</v>
      </c>
      <c r="H15" s="12" t="s">
        <v>14</v>
      </c>
      <c r="I15" s="5" t="s">
        <v>15</v>
      </c>
      <c r="J15" s="22">
        <v>33225</v>
      </c>
      <c r="K15" s="5"/>
    </row>
    <row r="16" spans="1:11" x14ac:dyDescent="0.25">
      <c r="A16" s="18" t="s">
        <v>2076</v>
      </c>
      <c r="B16" s="5" t="s">
        <v>169</v>
      </c>
      <c r="C16" s="5"/>
      <c r="D16" s="5" t="s">
        <v>294</v>
      </c>
      <c r="E16" s="6"/>
      <c r="F16" s="6">
        <v>1897</v>
      </c>
      <c r="G16" s="6">
        <v>1.71</v>
      </c>
      <c r="H16" s="12" t="s">
        <v>14</v>
      </c>
      <c r="I16" s="5" t="s">
        <v>15</v>
      </c>
      <c r="J16" s="22">
        <v>33225</v>
      </c>
      <c r="K16" s="5"/>
    </row>
    <row r="17" spans="1:11" x14ac:dyDescent="0.25">
      <c r="A17" s="18" t="s">
        <v>2077</v>
      </c>
      <c r="B17" s="5" t="s">
        <v>169</v>
      </c>
      <c r="C17" s="5"/>
      <c r="D17" s="5" t="s">
        <v>294</v>
      </c>
      <c r="E17" s="6"/>
      <c r="F17" s="6">
        <v>1707</v>
      </c>
      <c r="G17" s="6">
        <v>1.54</v>
      </c>
      <c r="H17" s="12" t="s">
        <v>14</v>
      </c>
      <c r="I17" s="5" t="s">
        <v>15</v>
      </c>
      <c r="J17" s="22">
        <v>33225</v>
      </c>
      <c r="K17" s="5"/>
    </row>
    <row r="18" spans="1:11" x14ac:dyDescent="0.25">
      <c r="A18" s="18" t="s">
        <v>2078</v>
      </c>
      <c r="B18" s="5" t="s">
        <v>169</v>
      </c>
      <c r="C18" s="5"/>
      <c r="D18" s="5" t="s">
        <v>520</v>
      </c>
      <c r="E18" s="6"/>
      <c r="F18" s="6">
        <v>984</v>
      </c>
      <c r="G18" s="6">
        <v>0.45</v>
      </c>
      <c r="H18" s="12" t="s">
        <v>14</v>
      </c>
      <c r="I18" s="5" t="s">
        <v>15</v>
      </c>
      <c r="J18" s="22">
        <v>33225</v>
      </c>
      <c r="K18" s="5"/>
    </row>
    <row r="19" spans="1:11" x14ac:dyDescent="0.25">
      <c r="A19" s="18" t="s">
        <v>2079</v>
      </c>
      <c r="B19" s="5" t="s">
        <v>169</v>
      </c>
      <c r="C19" s="5"/>
      <c r="D19" s="5" t="s">
        <v>1594</v>
      </c>
      <c r="E19" s="6"/>
      <c r="F19" s="6">
        <v>2276</v>
      </c>
      <c r="G19" s="6"/>
      <c r="H19" s="12" t="s">
        <v>14</v>
      </c>
      <c r="I19" s="5" t="s">
        <v>15</v>
      </c>
      <c r="J19" s="22">
        <v>33225</v>
      </c>
      <c r="K19" s="5"/>
    </row>
    <row r="20" spans="1:11" x14ac:dyDescent="0.25">
      <c r="A20" s="18" t="s">
        <v>2080</v>
      </c>
      <c r="B20" s="5" t="s">
        <v>169</v>
      </c>
      <c r="C20" s="5"/>
      <c r="D20" s="5" t="s">
        <v>1594</v>
      </c>
      <c r="E20" s="6"/>
      <c r="F20" s="6">
        <v>2926</v>
      </c>
      <c r="G20" s="6"/>
      <c r="H20" s="12" t="s">
        <v>14</v>
      </c>
      <c r="I20" s="5" t="s">
        <v>15</v>
      </c>
      <c r="J20" s="22">
        <v>33225</v>
      </c>
      <c r="K20" s="5"/>
    </row>
    <row r="21" spans="1:11" x14ac:dyDescent="0.25">
      <c r="A21" s="18" t="s">
        <v>2081</v>
      </c>
      <c r="B21" s="5" t="s">
        <v>169</v>
      </c>
      <c r="C21" s="5"/>
      <c r="D21" s="5" t="s">
        <v>1594</v>
      </c>
      <c r="E21" s="6"/>
      <c r="F21" s="6">
        <v>4365</v>
      </c>
      <c r="G21" s="6"/>
      <c r="H21" s="12" t="s">
        <v>14</v>
      </c>
      <c r="I21" s="5" t="s">
        <v>15</v>
      </c>
      <c r="J21" s="22">
        <v>33225</v>
      </c>
      <c r="K21" s="5"/>
    </row>
    <row r="22" spans="1:11" x14ac:dyDescent="0.25">
      <c r="A22" s="18" t="s">
        <v>2082</v>
      </c>
      <c r="B22" s="5" t="s">
        <v>169</v>
      </c>
      <c r="C22" s="5"/>
      <c r="D22" s="5" t="s">
        <v>1594</v>
      </c>
      <c r="E22" s="6"/>
      <c r="F22" s="6">
        <v>3917</v>
      </c>
      <c r="G22" s="6"/>
      <c r="H22" s="12" t="s">
        <v>14</v>
      </c>
      <c r="I22" s="5" t="s">
        <v>15</v>
      </c>
      <c r="J22" s="22">
        <v>33225</v>
      </c>
      <c r="K22" s="5"/>
    </row>
    <row r="23" spans="1:11" x14ac:dyDescent="0.25">
      <c r="A23" s="18" t="s">
        <v>2083</v>
      </c>
      <c r="B23" s="5" t="s">
        <v>169</v>
      </c>
      <c r="C23" s="5"/>
      <c r="D23" s="5" t="s">
        <v>520</v>
      </c>
      <c r="E23" s="6"/>
      <c r="F23" s="6">
        <v>875</v>
      </c>
      <c r="G23" s="6"/>
      <c r="H23" s="12" t="s">
        <v>14</v>
      </c>
      <c r="I23" s="5" t="s">
        <v>15</v>
      </c>
      <c r="J23" s="22">
        <v>33225</v>
      </c>
      <c r="K23" s="5"/>
    </row>
    <row r="24" spans="1:11" x14ac:dyDescent="0.25">
      <c r="A24" s="18" t="s">
        <v>2084</v>
      </c>
      <c r="B24" s="5" t="s">
        <v>169</v>
      </c>
      <c r="C24" s="5"/>
      <c r="D24" s="5" t="s">
        <v>1592</v>
      </c>
      <c r="E24" s="6"/>
      <c r="F24" s="6">
        <v>4958</v>
      </c>
      <c r="G24" s="6">
        <v>2.23</v>
      </c>
      <c r="H24" s="12" t="s">
        <v>14</v>
      </c>
      <c r="I24" s="5" t="s">
        <v>15</v>
      </c>
      <c r="J24" s="22">
        <v>33225</v>
      </c>
      <c r="K24" s="5"/>
    </row>
    <row r="25" spans="1:11" x14ac:dyDescent="0.25">
      <c r="A25" s="18" t="s">
        <v>2085</v>
      </c>
      <c r="B25" s="5" t="s">
        <v>169</v>
      </c>
      <c r="C25" s="5"/>
      <c r="D25" s="5" t="s">
        <v>1592</v>
      </c>
      <c r="E25" s="6"/>
      <c r="F25" s="6">
        <v>2469</v>
      </c>
      <c r="G25" s="6">
        <v>1.1100000000000001</v>
      </c>
      <c r="H25" s="12" t="s">
        <v>14</v>
      </c>
      <c r="I25" s="5" t="s">
        <v>15</v>
      </c>
      <c r="J25" s="22">
        <v>33225</v>
      </c>
      <c r="K25" s="5"/>
    </row>
    <row r="26" spans="1:11" x14ac:dyDescent="0.25">
      <c r="A26" s="18" t="s">
        <v>2086</v>
      </c>
      <c r="B26" s="5" t="s">
        <v>169</v>
      </c>
      <c r="C26" s="5"/>
      <c r="D26" s="5" t="s">
        <v>1592</v>
      </c>
      <c r="E26" s="6"/>
      <c r="F26" s="6">
        <v>2367</v>
      </c>
      <c r="G26" s="6">
        <v>1.07</v>
      </c>
      <c r="H26" s="12" t="s">
        <v>14</v>
      </c>
      <c r="I26" s="5" t="s">
        <v>15</v>
      </c>
      <c r="J26" s="22">
        <v>33225</v>
      </c>
      <c r="K26" s="5"/>
    </row>
    <row r="27" spans="1:11" x14ac:dyDescent="0.25">
      <c r="A27" s="18" t="s">
        <v>2087</v>
      </c>
      <c r="B27" s="5" t="s">
        <v>169</v>
      </c>
      <c r="C27" s="5"/>
      <c r="D27" s="5" t="s">
        <v>1594</v>
      </c>
      <c r="E27" s="6"/>
      <c r="F27" s="6">
        <v>2186</v>
      </c>
      <c r="G27" s="6"/>
      <c r="H27" s="12" t="s">
        <v>14</v>
      </c>
      <c r="I27" s="5" t="s">
        <v>15</v>
      </c>
      <c r="J27" s="22">
        <v>33225</v>
      </c>
      <c r="K27" s="5"/>
    </row>
    <row r="28" spans="1:11" x14ac:dyDescent="0.25">
      <c r="A28" s="18" t="s">
        <v>2088</v>
      </c>
      <c r="B28" s="5" t="s">
        <v>169</v>
      </c>
      <c r="C28" s="5"/>
      <c r="D28" s="5" t="s">
        <v>1594</v>
      </c>
      <c r="E28" s="6"/>
      <c r="F28" s="6">
        <v>2090</v>
      </c>
      <c r="G28" s="6"/>
      <c r="H28" s="12" t="s">
        <v>14</v>
      </c>
      <c r="I28" s="5" t="s">
        <v>15</v>
      </c>
      <c r="J28" s="22">
        <v>33225</v>
      </c>
      <c r="K28" s="5"/>
    </row>
    <row r="29" spans="1:11" x14ac:dyDescent="0.25">
      <c r="A29" s="18" t="s">
        <v>2571</v>
      </c>
      <c r="B29" s="5" t="s">
        <v>169</v>
      </c>
      <c r="C29" s="5"/>
      <c r="D29" s="5" t="s">
        <v>1594</v>
      </c>
      <c r="E29" s="6"/>
      <c r="F29" s="6">
        <v>3836</v>
      </c>
      <c r="G29" s="6"/>
      <c r="H29" s="12" t="s">
        <v>14</v>
      </c>
      <c r="I29" s="5" t="s">
        <v>15</v>
      </c>
      <c r="J29" s="22">
        <v>33225</v>
      </c>
      <c r="K29" s="5"/>
    </row>
    <row r="30" spans="1:11" x14ac:dyDescent="0.25">
      <c r="A30" s="18" t="s">
        <v>2572</v>
      </c>
      <c r="B30" s="5" t="s">
        <v>169</v>
      </c>
      <c r="C30" s="5"/>
      <c r="D30" s="5" t="s">
        <v>1595</v>
      </c>
      <c r="E30" s="6"/>
      <c r="F30" s="6">
        <v>9233</v>
      </c>
      <c r="G30" s="6">
        <v>25.67</v>
      </c>
      <c r="H30" s="12" t="s">
        <v>14</v>
      </c>
      <c r="I30" s="5" t="s">
        <v>15</v>
      </c>
      <c r="J30" s="22">
        <v>33225</v>
      </c>
      <c r="K30" s="5"/>
    </row>
    <row r="31" spans="1:11" x14ac:dyDescent="0.25">
      <c r="A31" s="18" t="s">
        <v>2573</v>
      </c>
      <c r="B31" s="5" t="s">
        <v>169</v>
      </c>
      <c r="C31" s="5"/>
      <c r="D31" s="5" t="s">
        <v>1594</v>
      </c>
      <c r="E31" s="6"/>
      <c r="F31" s="6">
        <v>599</v>
      </c>
      <c r="G31" s="6"/>
      <c r="H31" s="12" t="s">
        <v>14</v>
      </c>
      <c r="I31" s="5" t="s">
        <v>15</v>
      </c>
      <c r="J31" s="22">
        <v>33225</v>
      </c>
      <c r="K31" s="5"/>
    </row>
    <row r="32" spans="1:11" x14ac:dyDescent="0.25">
      <c r="A32" s="18" t="s">
        <v>2574</v>
      </c>
      <c r="B32" s="5" t="s">
        <v>169</v>
      </c>
      <c r="C32" s="5"/>
      <c r="D32" s="5" t="s">
        <v>1592</v>
      </c>
      <c r="E32" s="6"/>
      <c r="F32" s="6">
        <v>2094</v>
      </c>
      <c r="G32" s="6">
        <v>0.94</v>
      </c>
      <c r="H32" s="12" t="s">
        <v>14</v>
      </c>
      <c r="I32" s="5" t="s">
        <v>15</v>
      </c>
      <c r="J32" s="22">
        <v>33225</v>
      </c>
      <c r="K32" s="5"/>
    </row>
    <row r="33" spans="1:11" x14ac:dyDescent="0.25">
      <c r="A33" s="18" t="s">
        <v>2575</v>
      </c>
      <c r="B33" s="5" t="s">
        <v>169</v>
      </c>
      <c r="C33" s="5"/>
      <c r="D33" s="5" t="s">
        <v>1595</v>
      </c>
      <c r="E33" s="6"/>
      <c r="F33" s="6">
        <v>592</v>
      </c>
      <c r="G33" s="6">
        <v>1.65</v>
      </c>
      <c r="H33" s="12" t="s">
        <v>14</v>
      </c>
      <c r="I33" s="5" t="s">
        <v>15</v>
      </c>
      <c r="J33" s="22">
        <v>33225</v>
      </c>
      <c r="K33" s="5"/>
    </row>
    <row r="34" spans="1:11" x14ac:dyDescent="0.25">
      <c r="A34" s="18" t="s">
        <v>2089</v>
      </c>
      <c r="B34" s="5" t="s">
        <v>169</v>
      </c>
      <c r="C34" s="5"/>
      <c r="D34" s="5" t="s">
        <v>1592</v>
      </c>
      <c r="E34" s="6"/>
      <c r="F34" s="6">
        <v>2433</v>
      </c>
      <c r="G34" s="6">
        <v>1.0900000000000001</v>
      </c>
      <c r="H34" s="12" t="s">
        <v>14</v>
      </c>
      <c r="I34" s="5" t="s">
        <v>15</v>
      </c>
      <c r="J34" s="22">
        <v>33225</v>
      </c>
      <c r="K34" s="5"/>
    </row>
    <row r="35" spans="1:11" x14ac:dyDescent="0.25">
      <c r="A35" s="18" t="s">
        <v>2090</v>
      </c>
      <c r="B35" s="5" t="s">
        <v>169</v>
      </c>
      <c r="C35" s="5"/>
      <c r="D35" s="5" t="s">
        <v>1594</v>
      </c>
      <c r="E35" s="6"/>
      <c r="F35" s="6">
        <v>3948</v>
      </c>
      <c r="G35" s="6"/>
      <c r="H35" s="12" t="s">
        <v>14</v>
      </c>
      <c r="I35" s="5" t="s">
        <v>15</v>
      </c>
      <c r="J35" s="22">
        <v>33225</v>
      </c>
      <c r="K35" s="5"/>
    </row>
    <row r="36" spans="1:11" x14ac:dyDescent="0.25">
      <c r="A36" s="18" t="s">
        <v>2091</v>
      </c>
      <c r="B36" s="5" t="s">
        <v>169</v>
      </c>
      <c r="C36" s="5"/>
      <c r="D36" s="5" t="s">
        <v>1594</v>
      </c>
      <c r="E36" s="6"/>
      <c r="F36" s="6">
        <v>1952</v>
      </c>
      <c r="G36" s="6"/>
      <c r="H36" s="12" t="s">
        <v>14</v>
      </c>
      <c r="I36" s="5" t="s">
        <v>15</v>
      </c>
      <c r="J36" s="22">
        <v>33225</v>
      </c>
      <c r="K36" s="5"/>
    </row>
    <row r="37" spans="1:11" x14ac:dyDescent="0.25">
      <c r="A37" s="18" t="s">
        <v>2092</v>
      </c>
      <c r="B37" s="5" t="s">
        <v>169</v>
      </c>
      <c r="C37" s="5"/>
      <c r="D37" s="5" t="s">
        <v>520</v>
      </c>
      <c r="E37" s="6"/>
      <c r="F37" s="6">
        <v>776</v>
      </c>
      <c r="G37" s="6">
        <v>0.35</v>
      </c>
      <c r="H37" s="12" t="s">
        <v>14</v>
      </c>
      <c r="I37" s="5" t="s">
        <v>15</v>
      </c>
      <c r="J37" s="22">
        <v>33225</v>
      </c>
      <c r="K37" s="5"/>
    </row>
    <row r="38" spans="1:11" x14ac:dyDescent="0.25">
      <c r="A38" s="18" t="s">
        <v>2093</v>
      </c>
      <c r="B38" s="5" t="s">
        <v>169</v>
      </c>
      <c r="C38" s="5"/>
      <c r="D38" s="5" t="s">
        <v>520</v>
      </c>
      <c r="E38" s="6"/>
      <c r="F38" s="6">
        <v>705</v>
      </c>
      <c r="G38" s="6">
        <v>0.32</v>
      </c>
      <c r="H38" s="12" t="s">
        <v>14</v>
      </c>
      <c r="I38" s="5" t="s">
        <v>15</v>
      </c>
      <c r="J38" s="22">
        <v>33225</v>
      </c>
      <c r="K38" s="5"/>
    </row>
    <row r="39" spans="1:11" x14ac:dyDescent="0.25">
      <c r="A39" s="18" t="s">
        <v>2094</v>
      </c>
      <c r="B39" s="5" t="s">
        <v>169</v>
      </c>
      <c r="C39" s="5"/>
      <c r="D39" s="5" t="s">
        <v>1596</v>
      </c>
      <c r="E39" s="6"/>
      <c r="F39" s="6">
        <v>1409</v>
      </c>
      <c r="G39" s="6">
        <v>4.6500000000000004</v>
      </c>
      <c r="H39" s="12" t="s">
        <v>14</v>
      </c>
      <c r="I39" s="5" t="s">
        <v>15</v>
      </c>
      <c r="J39" s="22">
        <v>33225</v>
      </c>
      <c r="K39" s="5"/>
    </row>
    <row r="40" spans="1:11" x14ac:dyDescent="0.25">
      <c r="A40" s="18" t="s">
        <v>2576</v>
      </c>
      <c r="B40" s="5" t="s">
        <v>169</v>
      </c>
      <c r="C40" s="5"/>
      <c r="D40" s="5" t="s">
        <v>1597</v>
      </c>
      <c r="E40" s="6"/>
      <c r="F40" s="6">
        <v>780</v>
      </c>
      <c r="G40" s="6">
        <v>1.36</v>
      </c>
      <c r="H40" s="12" t="s">
        <v>14</v>
      </c>
      <c r="I40" s="5" t="s">
        <v>15</v>
      </c>
      <c r="J40" s="22">
        <v>33225</v>
      </c>
      <c r="K40" s="5"/>
    </row>
    <row r="41" spans="1:11" x14ac:dyDescent="0.25">
      <c r="A41" s="18" t="s">
        <v>2577</v>
      </c>
      <c r="B41" s="5" t="s">
        <v>169</v>
      </c>
      <c r="C41" s="5"/>
      <c r="D41" s="5" t="s">
        <v>1598</v>
      </c>
      <c r="E41" s="6"/>
      <c r="F41" s="6">
        <v>653</v>
      </c>
      <c r="G41" s="6">
        <v>3.63</v>
      </c>
      <c r="H41" s="12" t="s">
        <v>14</v>
      </c>
      <c r="I41" s="5" t="s">
        <v>15</v>
      </c>
      <c r="J41" s="22">
        <v>33225</v>
      </c>
      <c r="K41" s="5"/>
    </row>
    <row r="42" spans="1:11" x14ac:dyDescent="0.25">
      <c r="A42" s="18" t="s">
        <v>2578</v>
      </c>
      <c r="B42" s="5" t="s">
        <v>169</v>
      </c>
      <c r="C42" s="5"/>
      <c r="D42" s="5" t="s">
        <v>1597</v>
      </c>
      <c r="E42" s="6"/>
      <c r="F42" s="6">
        <v>502</v>
      </c>
      <c r="G42" s="6">
        <v>0.87</v>
      </c>
      <c r="H42" s="12" t="s">
        <v>14</v>
      </c>
      <c r="I42" s="5" t="s">
        <v>15</v>
      </c>
      <c r="J42" s="22">
        <v>33225</v>
      </c>
      <c r="K42" s="5"/>
    </row>
    <row r="43" spans="1:11" x14ac:dyDescent="0.25">
      <c r="A43" s="18" t="s">
        <v>2095</v>
      </c>
      <c r="B43" s="5" t="s">
        <v>169</v>
      </c>
      <c r="C43" s="5"/>
      <c r="D43" s="5" t="s">
        <v>520</v>
      </c>
      <c r="E43" s="6"/>
      <c r="F43" s="6">
        <v>767</v>
      </c>
      <c r="G43" s="6">
        <v>0.35</v>
      </c>
      <c r="H43" s="12" t="s">
        <v>14</v>
      </c>
      <c r="I43" s="5" t="s">
        <v>15</v>
      </c>
      <c r="J43" s="22">
        <v>33225</v>
      </c>
      <c r="K43" s="5"/>
    </row>
    <row r="44" spans="1:11" x14ac:dyDescent="0.25">
      <c r="A44" s="18" t="s">
        <v>2096</v>
      </c>
      <c r="B44" s="5" t="s">
        <v>169</v>
      </c>
      <c r="C44" s="5"/>
      <c r="D44" s="5" t="s">
        <v>520</v>
      </c>
      <c r="E44" s="6"/>
      <c r="F44" s="6">
        <v>749</v>
      </c>
      <c r="G44" s="6">
        <v>0.34</v>
      </c>
      <c r="H44" s="12" t="s">
        <v>14</v>
      </c>
      <c r="I44" s="5" t="s">
        <v>15</v>
      </c>
      <c r="J44" s="22">
        <v>33225</v>
      </c>
      <c r="K44" s="5"/>
    </row>
    <row r="45" spans="1:11" x14ac:dyDescent="0.25">
      <c r="A45" s="18" t="s">
        <v>2097</v>
      </c>
      <c r="B45" s="5" t="s">
        <v>169</v>
      </c>
      <c r="C45" s="5"/>
      <c r="D45" s="5" t="s">
        <v>1597</v>
      </c>
      <c r="E45" s="6"/>
      <c r="F45" s="6">
        <v>1696</v>
      </c>
      <c r="G45" s="6">
        <v>4.43</v>
      </c>
      <c r="H45" s="12" t="s">
        <v>14</v>
      </c>
      <c r="I45" s="5" t="s">
        <v>15</v>
      </c>
      <c r="J45" s="22">
        <v>33225</v>
      </c>
      <c r="K45" s="5"/>
    </row>
    <row r="46" spans="1:11" x14ac:dyDescent="0.25">
      <c r="A46" s="18" t="s">
        <v>2098</v>
      </c>
      <c r="B46" s="5" t="s">
        <v>169</v>
      </c>
      <c r="C46" s="5"/>
      <c r="D46" s="5" t="s">
        <v>1592</v>
      </c>
      <c r="E46" s="6"/>
      <c r="F46" s="6">
        <v>2722</v>
      </c>
      <c r="G46" s="6">
        <v>1.22</v>
      </c>
      <c r="H46" s="12" t="s">
        <v>14</v>
      </c>
      <c r="I46" s="5" t="s">
        <v>15</v>
      </c>
      <c r="J46" s="22">
        <v>33225</v>
      </c>
      <c r="K46" s="5"/>
    </row>
    <row r="47" spans="1:11" x14ac:dyDescent="0.25">
      <c r="A47" s="18" t="s">
        <v>2099</v>
      </c>
      <c r="B47" s="5" t="s">
        <v>169</v>
      </c>
      <c r="C47" s="5"/>
      <c r="D47" s="5" t="s">
        <v>294</v>
      </c>
      <c r="E47" s="6"/>
      <c r="F47" s="6">
        <v>2535</v>
      </c>
      <c r="G47" s="6">
        <v>3.35</v>
      </c>
      <c r="H47" s="12" t="s">
        <v>14</v>
      </c>
      <c r="I47" s="5" t="s">
        <v>15</v>
      </c>
      <c r="J47" s="22">
        <v>33225</v>
      </c>
      <c r="K47" s="5"/>
    </row>
    <row r="48" spans="1:11" x14ac:dyDescent="0.25">
      <c r="A48" s="18" t="s">
        <v>2100</v>
      </c>
      <c r="B48" s="5" t="s">
        <v>169</v>
      </c>
      <c r="C48" s="5"/>
      <c r="D48" s="5" t="s">
        <v>1596</v>
      </c>
      <c r="E48" s="6"/>
      <c r="F48" s="6">
        <v>1390</v>
      </c>
      <c r="G48" s="6">
        <v>3.63</v>
      </c>
      <c r="H48" s="12" t="s">
        <v>1599</v>
      </c>
      <c r="I48" s="5" t="s">
        <v>15</v>
      </c>
      <c r="J48" s="22">
        <v>33225</v>
      </c>
      <c r="K48" s="5" t="s">
        <v>2036</v>
      </c>
    </row>
    <row r="49" spans="1:11" x14ac:dyDescent="0.25">
      <c r="A49" s="18" t="s">
        <v>2101</v>
      </c>
      <c r="B49" s="5" t="s">
        <v>169</v>
      </c>
      <c r="C49" s="5"/>
      <c r="D49" s="5" t="s">
        <v>1592</v>
      </c>
      <c r="E49" s="6"/>
      <c r="F49" s="6">
        <v>2143</v>
      </c>
      <c r="G49" s="6">
        <v>0.96</v>
      </c>
      <c r="H49" s="12" t="s">
        <v>14</v>
      </c>
      <c r="I49" s="5" t="s">
        <v>15</v>
      </c>
      <c r="J49" s="22">
        <v>33225</v>
      </c>
      <c r="K49" s="5"/>
    </row>
    <row r="50" spans="1:11" x14ac:dyDescent="0.25">
      <c r="A50" s="18" t="s">
        <v>2102</v>
      </c>
      <c r="B50" s="5" t="s">
        <v>169</v>
      </c>
      <c r="C50" s="5"/>
      <c r="D50" s="5" t="s">
        <v>1595</v>
      </c>
      <c r="E50" s="6"/>
      <c r="F50" s="6">
        <v>5970</v>
      </c>
      <c r="G50" s="6">
        <v>10.39</v>
      </c>
      <c r="H50" s="12" t="s">
        <v>14</v>
      </c>
      <c r="I50" s="5" t="s">
        <v>15</v>
      </c>
      <c r="J50" s="22">
        <v>33225</v>
      </c>
      <c r="K50" s="5"/>
    </row>
    <row r="51" spans="1:11" x14ac:dyDescent="0.25">
      <c r="A51" s="18" t="s">
        <v>2579</v>
      </c>
      <c r="B51" s="5" t="s">
        <v>169</v>
      </c>
      <c r="C51" s="5"/>
      <c r="D51" s="5" t="s">
        <v>294</v>
      </c>
      <c r="E51" s="6"/>
      <c r="F51" s="6">
        <v>2213</v>
      </c>
      <c r="G51" s="6">
        <v>1.99</v>
      </c>
      <c r="H51" s="12" t="s">
        <v>14</v>
      </c>
      <c r="I51" s="5" t="s">
        <v>15</v>
      </c>
      <c r="J51" s="22">
        <v>33225</v>
      </c>
      <c r="K51" s="5"/>
    </row>
    <row r="52" spans="1:11" x14ac:dyDescent="0.25">
      <c r="A52" s="18" t="s">
        <v>2580</v>
      </c>
      <c r="B52" s="5" t="s">
        <v>169</v>
      </c>
      <c r="C52" s="5"/>
      <c r="D52" s="5" t="s">
        <v>1595</v>
      </c>
      <c r="E52" s="6"/>
      <c r="F52" s="6">
        <v>2332</v>
      </c>
      <c r="G52" s="6">
        <v>4.0599999999999996</v>
      </c>
      <c r="H52" s="12" t="s">
        <v>14</v>
      </c>
      <c r="I52" s="5" t="s">
        <v>15</v>
      </c>
      <c r="J52" s="22">
        <v>33225</v>
      </c>
      <c r="K52" s="5"/>
    </row>
    <row r="53" spans="1:11" x14ac:dyDescent="0.25">
      <c r="A53" s="18" t="s">
        <v>2103</v>
      </c>
      <c r="B53" s="5" t="s">
        <v>169</v>
      </c>
      <c r="C53" s="5"/>
      <c r="D53" s="5" t="s">
        <v>520</v>
      </c>
      <c r="E53" s="6"/>
      <c r="F53" s="6">
        <v>524</v>
      </c>
      <c r="G53" s="6">
        <v>0.25</v>
      </c>
      <c r="H53" s="12" t="s">
        <v>14</v>
      </c>
      <c r="I53" s="5" t="s">
        <v>15</v>
      </c>
      <c r="J53" s="22">
        <v>33225</v>
      </c>
      <c r="K53" s="5"/>
    </row>
    <row r="54" spans="1:11" x14ac:dyDescent="0.25">
      <c r="A54" s="18" t="s">
        <v>2104</v>
      </c>
      <c r="B54" s="5" t="s">
        <v>169</v>
      </c>
      <c r="C54" s="5"/>
      <c r="D54" s="5" t="s">
        <v>520</v>
      </c>
      <c r="E54" s="6"/>
      <c r="F54" s="6">
        <v>1183</v>
      </c>
      <c r="G54" s="6">
        <v>0.53</v>
      </c>
      <c r="H54" s="12" t="s">
        <v>14</v>
      </c>
      <c r="I54" s="5" t="s">
        <v>15</v>
      </c>
      <c r="J54" s="22">
        <v>33225</v>
      </c>
      <c r="K54" s="5"/>
    </row>
    <row r="55" spans="1:11" x14ac:dyDescent="0.25">
      <c r="A55" s="18" t="s">
        <v>2105</v>
      </c>
      <c r="B55" s="5" t="s">
        <v>169</v>
      </c>
      <c r="C55" s="5"/>
      <c r="D55" s="5" t="s">
        <v>1592</v>
      </c>
      <c r="E55" s="6"/>
      <c r="F55" s="6">
        <v>2075</v>
      </c>
      <c r="G55" s="6">
        <v>0.93</v>
      </c>
      <c r="H55" s="12" t="s">
        <v>14</v>
      </c>
      <c r="I55" s="5" t="s">
        <v>15</v>
      </c>
      <c r="J55" s="22">
        <v>33225</v>
      </c>
      <c r="K55" s="5"/>
    </row>
    <row r="56" spans="1:11" x14ac:dyDescent="0.25">
      <c r="A56" s="18" t="s">
        <v>2106</v>
      </c>
      <c r="B56" s="5" t="s">
        <v>169</v>
      </c>
      <c r="C56" s="5"/>
      <c r="D56" s="5" t="s">
        <v>1592</v>
      </c>
      <c r="E56" s="6"/>
      <c r="F56" s="6">
        <v>3960</v>
      </c>
      <c r="G56" s="6">
        <v>1.78</v>
      </c>
      <c r="H56" s="12" t="s">
        <v>14</v>
      </c>
      <c r="I56" s="5" t="s">
        <v>15</v>
      </c>
      <c r="J56" s="22">
        <v>33225</v>
      </c>
      <c r="K56" s="5"/>
    </row>
    <row r="57" spans="1:11" x14ac:dyDescent="0.25">
      <c r="A57" s="18" t="s">
        <v>2107</v>
      </c>
      <c r="B57" s="5" t="s">
        <v>169</v>
      </c>
      <c r="C57" s="5"/>
      <c r="D57" s="5" t="s">
        <v>520</v>
      </c>
      <c r="E57" s="6"/>
      <c r="F57" s="6">
        <v>1192</v>
      </c>
      <c r="G57" s="6">
        <v>0.54</v>
      </c>
      <c r="H57" s="12" t="s">
        <v>14</v>
      </c>
      <c r="I57" s="5" t="s">
        <v>15</v>
      </c>
      <c r="J57" s="22">
        <v>33225</v>
      </c>
      <c r="K57" s="5"/>
    </row>
    <row r="58" spans="1:11" x14ac:dyDescent="0.25">
      <c r="A58" s="18" t="s">
        <v>2108</v>
      </c>
      <c r="B58" s="5" t="s">
        <v>169</v>
      </c>
      <c r="C58" s="5"/>
      <c r="D58" s="5" t="s">
        <v>1596</v>
      </c>
      <c r="E58" s="6"/>
      <c r="F58" s="6">
        <v>481</v>
      </c>
      <c r="G58" s="6">
        <v>0.84</v>
      </c>
      <c r="H58" s="12" t="s">
        <v>14</v>
      </c>
      <c r="I58" s="5" t="s">
        <v>15</v>
      </c>
      <c r="J58" s="22">
        <v>33225</v>
      </c>
      <c r="K58" s="5"/>
    </row>
    <row r="59" spans="1:11" x14ac:dyDescent="0.25">
      <c r="A59" s="18" t="s">
        <v>2109</v>
      </c>
      <c r="B59" s="5" t="s">
        <v>169</v>
      </c>
      <c r="C59" s="5"/>
      <c r="D59" s="5" t="s">
        <v>1598</v>
      </c>
      <c r="E59" s="6"/>
      <c r="F59" s="6">
        <v>1580</v>
      </c>
      <c r="G59" s="6">
        <v>16.48</v>
      </c>
      <c r="H59" s="12" t="s">
        <v>14</v>
      </c>
      <c r="I59" s="5" t="s">
        <v>15</v>
      </c>
      <c r="J59" s="22">
        <v>33225</v>
      </c>
      <c r="K59" s="5"/>
    </row>
    <row r="60" spans="1:11" x14ac:dyDescent="0.25">
      <c r="A60" s="18" t="s">
        <v>2581</v>
      </c>
      <c r="B60" s="5" t="s">
        <v>169</v>
      </c>
      <c r="C60" s="5"/>
      <c r="D60" s="5" t="s">
        <v>294</v>
      </c>
      <c r="E60" s="6"/>
      <c r="F60" s="6">
        <v>1858</v>
      </c>
      <c r="G60" s="6">
        <v>1.23</v>
      </c>
      <c r="H60" s="12" t="s">
        <v>14</v>
      </c>
      <c r="I60" s="5" t="s">
        <v>15</v>
      </c>
      <c r="J60" s="22">
        <v>33225</v>
      </c>
      <c r="K60" s="5"/>
    </row>
    <row r="61" spans="1:11" x14ac:dyDescent="0.25">
      <c r="A61" s="18" t="s">
        <v>2582</v>
      </c>
      <c r="B61" s="5" t="s">
        <v>169</v>
      </c>
      <c r="C61" s="5"/>
      <c r="D61" s="5" t="s">
        <v>520</v>
      </c>
      <c r="E61" s="6"/>
      <c r="F61" s="6">
        <v>1414</v>
      </c>
      <c r="G61" s="6">
        <v>0.64</v>
      </c>
      <c r="H61" s="12" t="s">
        <v>14</v>
      </c>
      <c r="I61" s="5" t="s">
        <v>15</v>
      </c>
      <c r="J61" s="22">
        <v>33225</v>
      </c>
      <c r="K61" s="5"/>
    </row>
    <row r="62" spans="1:11" x14ac:dyDescent="0.25">
      <c r="A62" s="18" t="s">
        <v>2110</v>
      </c>
      <c r="B62" s="5" t="s">
        <v>169</v>
      </c>
      <c r="C62" s="5"/>
      <c r="D62" s="5" t="s">
        <v>1592</v>
      </c>
      <c r="E62" s="6"/>
      <c r="F62" s="6">
        <v>1848</v>
      </c>
      <c r="G62" s="6">
        <v>0.83</v>
      </c>
      <c r="H62" s="12" t="s">
        <v>14</v>
      </c>
      <c r="I62" s="5" t="s">
        <v>15</v>
      </c>
      <c r="J62" s="22">
        <v>33225</v>
      </c>
      <c r="K62" s="5"/>
    </row>
    <row r="63" spans="1:11" x14ac:dyDescent="0.25">
      <c r="A63" s="18" t="s">
        <v>2111</v>
      </c>
      <c r="B63" s="5" t="s">
        <v>169</v>
      </c>
      <c r="C63" s="5"/>
      <c r="D63" s="5" t="s">
        <v>1592</v>
      </c>
      <c r="E63" s="6"/>
      <c r="F63" s="6">
        <v>2407</v>
      </c>
      <c r="G63" s="6">
        <v>1.08</v>
      </c>
      <c r="H63" s="12" t="s">
        <v>14</v>
      </c>
      <c r="I63" s="5" t="s">
        <v>15</v>
      </c>
      <c r="J63" s="22">
        <v>33225</v>
      </c>
      <c r="K63" s="5"/>
    </row>
    <row r="64" spans="1:11" x14ac:dyDescent="0.25">
      <c r="A64" s="18" t="s">
        <v>2112</v>
      </c>
      <c r="B64" s="5" t="s">
        <v>169</v>
      </c>
      <c r="C64" s="5"/>
      <c r="D64" s="5" t="s">
        <v>520</v>
      </c>
      <c r="E64" s="6"/>
      <c r="F64" s="6">
        <v>1477</v>
      </c>
      <c r="G64" s="6">
        <v>0.66</v>
      </c>
      <c r="H64" s="12" t="s">
        <v>14</v>
      </c>
      <c r="I64" s="5" t="s">
        <v>15</v>
      </c>
      <c r="J64" s="22">
        <v>33225</v>
      </c>
      <c r="K64" s="5"/>
    </row>
    <row r="65" spans="1:11" x14ac:dyDescent="0.25">
      <c r="A65" s="18" t="s">
        <v>2113</v>
      </c>
      <c r="B65" s="5" t="s">
        <v>169</v>
      </c>
      <c r="C65" s="5"/>
      <c r="D65" s="5" t="s">
        <v>1592</v>
      </c>
      <c r="E65" s="6"/>
      <c r="F65" s="6">
        <v>3071</v>
      </c>
      <c r="G65" s="6">
        <v>1.38</v>
      </c>
      <c r="H65" s="12" t="s">
        <v>14</v>
      </c>
      <c r="I65" s="5" t="s">
        <v>15</v>
      </c>
      <c r="J65" s="22">
        <v>33225</v>
      </c>
      <c r="K65" s="5"/>
    </row>
    <row r="66" spans="1:11" x14ac:dyDescent="0.25">
      <c r="A66" s="18" t="s">
        <v>2114</v>
      </c>
      <c r="B66" s="5" t="s">
        <v>169</v>
      </c>
      <c r="C66" s="5"/>
      <c r="D66" s="5" t="s">
        <v>1592</v>
      </c>
      <c r="E66" s="6"/>
      <c r="F66" s="6">
        <v>1546</v>
      </c>
      <c r="G66" s="6">
        <v>0.7</v>
      </c>
      <c r="H66" s="12" t="s">
        <v>14</v>
      </c>
      <c r="I66" s="5" t="s">
        <v>15</v>
      </c>
      <c r="J66" s="22">
        <v>33225</v>
      </c>
      <c r="K66" s="5"/>
    </row>
    <row r="67" spans="1:11" x14ac:dyDescent="0.25">
      <c r="A67" s="18" t="s">
        <v>2115</v>
      </c>
      <c r="B67" s="5" t="s">
        <v>169</v>
      </c>
      <c r="C67" s="5"/>
      <c r="D67" s="5" t="s">
        <v>1592</v>
      </c>
      <c r="E67" s="6"/>
      <c r="F67" s="6">
        <v>1587</v>
      </c>
      <c r="G67" s="6">
        <v>0.71</v>
      </c>
      <c r="H67" s="12" t="s">
        <v>14</v>
      </c>
      <c r="I67" s="5" t="s">
        <v>15</v>
      </c>
      <c r="J67" s="22">
        <v>33225</v>
      </c>
      <c r="K67" s="5"/>
    </row>
    <row r="68" spans="1:11" x14ac:dyDescent="0.25">
      <c r="A68" s="18" t="s">
        <v>2116</v>
      </c>
      <c r="B68" s="5" t="s">
        <v>169</v>
      </c>
      <c r="C68" s="5"/>
      <c r="D68" s="5" t="s">
        <v>1592</v>
      </c>
      <c r="E68" s="6"/>
      <c r="F68" s="6">
        <v>2554</v>
      </c>
      <c r="G68" s="6">
        <v>1.1499999999999999</v>
      </c>
      <c r="H68" s="12" t="s">
        <v>14</v>
      </c>
      <c r="I68" s="5" t="s">
        <v>15</v>
      </c>
      <c r="J68" s="22">
        <v>33225</v>
      </c>
      <c r="K68" s="5"/>
    </row>
    <row r="69" spans="1:11" x14ac:dyDescent="0.25">
      <c r="A69" s="18" t="s">
        <v>2117</v>
      </c>
      <c r="B69" s="5" t="s">
        <v>169</v>
      </c>
      <c r="C69" s="5"/>
      <c r="D69" s="5" t="s">
        <v>1600</v>
      </c>
      <c r="E69" s="6"/>
      <c r="F69" s="6">
        <v>4604</v>
      </c>
      <c r="G69" s="6">
        <v>4.1399999999999997</v>
      </c>
      <c r="H69" s="12" t="s">
        <v>14</v>
      </c>
      <c r="I69" s="5" t="s">
        <v>15</v>
      </c>
      <c r="J69" s="22">
        <v>33225</v>
      </c>
      <c r="K69" s="5"/>
    </row>
    <row r="70" spans="1:11" x14ac:dyDescent="0.25">
      <c r="A70" s="18" t="s">
        <v>2118</v>
      </c>
      <c r="B70" s="5" t="s">
        <v>169</v>
      </c>
      <c r="C70" s="5"/>
      <c r="D70" s="5" t="s">
        <v>294</v>
      </c>
      <c r="E70" s="6"/>
      <c r="F70" s="6">
        <v>2140</v>
      </c>
      <c r="G70" s="6">
        <v>2.82</v>
      </c>
      <c r="H70" s="12" t="s">
        <v>14</v>
      </c>
      <c r="I70" s="5" t="s">
        <v>15</v>
      </c>
      <c r="J70" s="22">
        <v>33225</v>
      </c>
      <c r="K70" s="5"/>
    </row>
    <row r="71" spans="1:11" x14ac:dyDescent="0.25">
      <c r="A71" s="18" t="s">
        <v>2119</v>
      </c>
      <c r="B71" s="5" t="s">
        <v>169</v>
      </c>
      <c r="C71" s="5"/>
      <c r="D71" s="5" t="s">
        <v>1595</v>
      </c>
      <c r="E71" s="6"/>
      <c r="F71" s="6">
        <v>1256</v>
      </c>
      <c r="G71" s="6">
        <v>3.49</v>
      </c>
      <c r="H71" s="12" t="s">
        <v>14</v>
      </c>
      <c r="I71" s="5" t="s">
        <v>15</v>
      </c>
      <c r="J71" s="22">
        <v>33225</v>
      </c>
      <c r="K71" s="5"/>
    </row>
    <row r="72" spans="1:11" x14ac:dyDescent="0.25">
      <c r="A72" s="18" t="s">
        <v>2583</v>
      </c>
      <c r="B72" s="5" t="s">
        <v>169</v>
      </c>
      <c r="C72" s="5"/>
      <c r="D72" s="5" t="s">
        <v>1592</v>
      </c>
      <c r="E72" s="6"/>
      <c r="F72" s="6">
        <v>2214</v>
      </c>
      <c r="G72" s="6">
        <v>1</v>
      </c>
      <c r="H72" s="12" t="s">
        <v>14</v>
      </c>
      <c r="I72" s="5" t="s">
        <v>15</v>
      </c>
      <c r="J72" s="22">
        <v>33225</v>
      </c>
      <c r="K72" s="5"/>
    </row>
    <row r="73" spans="1:11" x14ac:dyDescent="0.25">
      <c r="A73" s="18" t="s">
        <v>2584</v>
      </c>
      <c r="B73" s="5" t="s">
        <v>169</v>
      </c>
      <c r="C73" s="5"/>
      <c r="D73" s="5" t="s">
        <v>294</v>
      </c>
      <c r="E73" s="6"/>
      <c r="F73" s="6">
        <v>4350</v>
      </c>
      <c r="G73" s="6">
        <v>5.74</v>
      </c>
      <c r="H73" s="12" t="s">
        <v>14</v>
      </c>
      <c r="I73" s="5" t="s">
        <v>15</v>
      </c>
      <c r="J73" s="22">
        <v>33225</v>
      </c>
      <c r="K73" s="5"/>
    </row>
    <row r="74" spans="1:11" x14ac:dyDescent="0.25">
      <c r="A74" s="18" t="s">
        <v>2585</v>
      </c>
      <c r="B74" s="5" t="s">
        <v>169</v>
      </c>
      <c r="C74" s="5"/>
      <c r="D74" s="5" t="s">
        <v>1595</v>
      </c>
      <c r="E74" s="6"/>
      <c r="F74" s="6">
        <v>2639</v>
      </c>
      <c r="G74" s="6">
        <v>7.34</v>
      </c>
      <c r="H74" s="12" t="s">
        <v>14</v>
      </c>
      <c r="I74" s="5" t="s">
        <v>15</v>
      </c>
      <c r="J74" s="22">
        <v>33225</v>
      </c>
      <c r="K74" s="5"/>
    </row>
    <row r="75" spans="1:11" x14ac:dyDescent="0.25">
      <c r="A75" s="18" t="s">
        <v>2120</v>
      </c>
      <c r="B75" s="5" t="s">
        <v>169</v>
      </c>
      <c r="C75" s="5"/>
      <c r="D75" s="5" t="s">
        <v>294</v>
      </c>
      <c r="E75" s="6"/>
      <c r="F75" s="6">
        <v>919</v>
      </c>
      <c r="G75" s="6">
        <v>0.83</v>
      </c>
      <c r="H75" s="12" t="s">
        <v>14</v>
      </c>
      <c r="I75" s="5" t="s">
        <v>15</v>
      </c>
      <c r="J75" s="22">
        <v>33225</v>
      </c>
      <c r="K75" s="5"/>
    </row>
    <row r="76" spans="1:11" x14ac:dyDescent="0.25">
      <c r="A76" s="18" t="s">
        <v>2121</v>
      </c>
      <c r="B76" s="5" t="s">
        <v>169</v>
      </c>
      <c r="C76" s="5"/>
      <c r="D76" s="5" t="s">
        <v>520</v>
      </c>
      <c r="E76" s="6"/>
      <c r="F76" s="6">
        <v>1139</v>
      </c>
      <c r="G76" s="6">
        <v>0.48</v>
      </c>
      <c r="H76" s="12" t="s">
        <v>14</v>
      </c>
      <c r="I76" s="5" t="s">
        <v>15</v>
      </c>
      <c r="J76" s="22">
        <v>33225</v>
      </c>
      <c r="K76" s="5"/>
    </row>
    <row r="77" spans="1:11" x14ac:dyDescent="0.25">
      <c r="A77" s="18" t="s">
        <v>2122</v>
      </c>
      <c r="B77" s="5" t="s">
        <v>169</v>
      </c>
      <c r="C77" s="5"/>
      <c r="D77" s="5" t="s">
        <v>520</v>
      </c>
      <c r="E77" s="6"/>
      <c r="F77" s="6">
        <v>684</v>
      </c>
      <c r="G77" s="6">
        <v>0.31</v>
      </c>
      <c r="H77" s="12" t="s">
        <v>14</v>
      </c>
      <c r="I77" s="5" t="s">
        <v>15</v>
      </c>
      <c r="J77" s="22">
        <v>33225</v>
      </c>
      <c r="K77" s="5"/>
    </row>
    <row r="78" spans="1:11" x14ac:dyDescent="0.25">
      <c r="A78" s="18" t="s">
        <v>2123</v>
      </c>
      <c r="B78" s="5" t="s">
        <v>169</v>
      </c>
      <c r="C78" s="5"/>
      <c r="D78" s="5" t="s">
        <v>520</v>
      </c>
      <c r="E78" s="6"/>
      <c r="F78" s="6">
        <v>1140</v>
      </c>
      <c r="G78" s="6">
        <v>0.51</v>
      </c>
      <c r="H78" s="12" t="s">
        <v>14</v>
      </c>
      <c r="I78" s="5" t="s">
        <v>15</v>
      </c>
      <c r="J78" s="22">
        <v>33225</v>
      </c>
      <c r="K78" s="5"/>
    </row>
    <row r="79" spans="1:11" x14ac:dyDescent="0.25">
      <c r="A79" s="18" t="s">
        <v>2124</v>
      </c>
      <c r="B79" s="5" t="s">
        <v>169</v>
      </c>
      <c r="C79" s="5"/>
      <c r="D79" s="5" t="s">
        <v>1592</v>
      </c>
      <c r="E79" s="6"/>
      <c r="F79" s="6">
        <v>1756</v>
      </c>
      <c r="G79" s="6">
        <v>0.79</v>
      </c>
      <c r="H79" s="12" t="s">
        <v>14</v>
      </c>
      <c r="I79" s="5" t="s">
        <v>15</v>
      </c>
      <c r="J79" s="22">
        <v>33225</v>
      </c>
      <c r="K79" s="5"/>
    </row>
    <row r="80" spans="1:11" x14ac:dyDescent="0.25">
      <c r="A80" s="18" t="s">
        <v>2125</v>
      </c>
      <c r="B80" s="5" t="s">
        <v>169</v>
      </c>
      <c r="C80" s="5"/>
      <c r="D80" s="5" t="s">
        <v>294</v>
      </c>
      <c r="E80" s="6"/>
      <c r="F80" s="6">
        <v>952</v>
      </c>
      <c r="G80" s="6">
        <v>0.63</v>
      </c>
      <c r="H80" s="12" t="s">
        <v>14</v>
      </c>
      <c r="I80" s="5" t="s">
        <v>15</v>
      </c>
      <c r="J80" s="22">
        <v>33225</v>
      </c>
      <c r="K80" s="5"/>
    </row>
    <row r="81" spans="1:11" x14ac:dyDescent="0.25">
      <c r="A81" s="18" t="s">
        <v>2126</v>
      </c>
      <c r="B81" s="5" t="s">
        <v>169</v>
      </c>
      <c r="C81" s="5"/>
      <c r="D81" s="5" t="s">
        <v>294</v>
      </c>
      <c r="E81" s="6"/>
      <c r="F81" s="6">
        <v>1128</v>
      </c>
      <c r="G81" s="6">
        <v>0.74</v>
      </c>
      <c r="H81" s="12" t="s">
        <v>14</v>
      </c>
      <c r="I81" s="5" t="s">
        <v>15</v>
      </c>
      <c r="J81" s="22">
        <v>33225</v>
      </c>
      <c r="K81" s="5"/>
    </row>
    <row r="82" spans="1:11" x14ac:dyDescent="0.25">
      <c r="A82" s="18" t="s">
        <v>2127</v>
      </c>
      <c r="B82" s="5" t="s">
        <v>169</v>
      </c>
      <c r="C82" s="5"/>
      <c r="D82" s="5" t="s">
        <v>294</v>
      </c>
      <c r="E82" s="6">
        <v>1</v>
      </c>
      <c r="F82" s="6">
        <v>677</v>
      </c>
      <c r="G82" s="6">
        <v>9.61</v>
      </c>
      <c r="H82" s="12" t="s">
        <v>14</v>
      </c>
      <c r="I82" s="5" t="s">
        <v>15</v>
      </c>
      <c r="J82" s="22">
        <v>33225</v>
      </c>
      <c r="K82" s="5"/>
    </row>
    <row r="83" spans="1:11" x14ac:dyDescent="0.25">
      <c r="A83" s="18" t="s">
        <v>2128</v>
      </c>
      <c r="B83" s="5" t="s">
        <v>169</v>
      </c>
      <c r="C83" s="5"/>
      <c r="D83" s="5" t="s">
        <v>294</v>
      </c>
      <c r="E83" s="6"/>
      <c r="F83" s="6">
        <v>1807</v>
      </c>
      <c r="G83" s="6">
        <v>1.19</v>
      </c>
      <c r="H83" s="12" t="s">
        <v>14</v>
      </c>
      <c r="I83" s="5" t="s">
        <v>15</v>
      </c>
      <c r="J83" s="22">
        <v>33225</v>
      </c>
      <c r="K83" s="5"/>
    </row>
    <row r="84" spans="1:11" x14ac:dyDescent="0.25">
      <c r="A84" s="18" t="s">
        <v>2129</v>
      </c>
      <c r="B84" s="5" t="s">
        <v>169</v>
      </c>
      <c r="C84" s="5"/>
      <c r="D84" s="5" t="s">
        <v>294</v>
      </c>
      <c r="E84" s="6"/>
      <c r="F84" s="6">
        <v>2853</v>
      </c>
      <c r="G84" s="6">
        <v>2.57</v>
      </c>
      <c r="H84" s="12" t="s">
        <v>14</v>
      </c>
      <c r="I84" s="5" t="s">
        <v>15</v>
      </c>
      <c r="J84" s="22">
        <v>33225</v>
      </c>
      <c r="K84" s="5"/>
    </row>
    <row r="85" spans="1:11" x14ac:dyDescent="0.25">
      <c r="A85" s="18" t="s">
        <v>2130</v>
      </c>
      <c r="B85" s="5" t="s">
        <v>169</v>
      </c>
      <c r="C85" s="5"/>
      <c r="D85" s="5" t="s">
        <v>294</v>
      </c>
      <c r="E85" s="6"/>
      <c r="F85" s="6">
        <v>2921</v>
      </c>
      <c r="G85" s="6">
        <v>0.96</v>
      </c>
      <c r="H85" s="12" t="s">
        <v>14</v>
      </c>
      <c r="I85" s="5" t="s">
        <v>15</v>
      </c>
      <c r="J85" s="22">
        <v>33225</v>
      </c>
      <c r="K85" s="5"/>
    </row>
    <row r="86" spans="1:11" x14ac:dyDescent="0.25">
      <c r="A86" s="18" t="s">
        <v>2131</v>
      </c>
      <c r="B86" s="5" t="s">
        <v>169</v>
      </c>
      <c r="C86" s="5"/>
      <c r="D86" s="5" t="s">
        <v>294</v>
      </c>
      <c r="E86" s="6"/>
      <c r="F86" s="6">
        <v>1354</v>
      </c>
      <c r="G86" s="6">
        <v>0.89</v>
      </c>
      <c r="H86" s="12" t="s">
        <v>14</v>
      </c>
      <c r="I86" s="5" t="s">
        <v>15</v>
      </c>
      <c r="J86" s="22">
        <v>33225</v>
      </c>
      <c r="K86" s="5"/>
    </row>
    <row r="87" spans="1:11" x14ac:dyDescent="0.25">
      <c r="A87" s="18" t="s">
        <v>2132</v>
      </c>
      <c r="B87" s="5" t="s">
        <v>169</v>
      </c>
      <c r="C87" s="5"/>
      <c r="D87" s="5" t="s">
        <v>294</v>
      </c>
      <c r="E87" s="6"/>
      <c r="F87" s="6">
        <v>971</v>
      </c>
      <c r="G87" s="6">
        <v>0.87</v>
      </c>
      <c r="H87" s="12" t="s">
        <v>14</v>
      </c>
      <c r="I87" s="5" t="s">
        <v>15</v>
      </c>
      <c r="J87" s="22">
        <v>33225</v>
      </c>
      <c r="K87" s="5"/>
    </row>
    <row r="88" spans="1:11" x14ac:dyDescent="0.25">
      <c r="A88" s="18" t="s">
        <v>2133</v>
      </c>
      <c r="B88" s="5" t="s">
        <v>169</v>
      </c>
      <c r="C88" s="5"/>
      <c r="D88" s="5" t="s">
        <v>294</v>
      </c>
      <c r="E88" s="6"/>
      <c r="F88" s="6">
        <v>1946</v>
      </c>
      <c r="G88" s="6">
        <v>1.75</v>
      </c>
      <c r="H88" s="12" t="s">
        <v>14</v>
      </c>
      <c r="I88" s="5" t="s">
        <v>15</v>
      </c>
      <c r="J88" s="22">
        <v>33225</v>
      </c>
      <c r="K88" s="5"/>
    </row>
    <row r="89" spans="1:11" x14ac:dyDescent="0.25">
      <c r="A89" s="18" t="s">
        <v>2134</v>
      </c>
      <c r="B89" s="5" t="s">
        <v>169</v>
      </c>
      <c r="C89" s="5"/>
      <c r="D89" s="5" t="s">
        <v>294</v>
      </c>
      <c r="E89" s="6"/>
      <c r="F89" s="6">
        <v>2412</v>
      </c>
      <c r="G89" s="6">
        <v>2.17</v>
      </c>
      <c r="H89" s="12" t="s">
        <v>14</v>
      </c>
      <c r="I89" s="5" t="s">
        <v>15</v>
      </c>
      <c r="J89" s="22">
        <v>33225</v>
      </c>
      <c r="K89" s="5"/>
    </row>
    <row r="90" spans="1:11" x14ac:dyDescent="0.25">
      <c r="A90" s="18" t="s">
        <v>2135</v>
      </c>
      <c r="B90" s="5" t="s">
        <v>169</v>
      </c>
      <c r="C90" s="5"/>
      <c r="D90" s="5" t="s">
        <v>294</v>
      </c>
      <c r="E90" s="6"/>
      <c r="F90" s="6">
        <v>3277</v>
      </c>
      <c r="G90" s="6">
        <v>2.95</v>
      </c>
      <c r="H90" s="12" t="s">
        <v>14</v>
      </c>
      <c r="I90" s="5" t="s">
        <v>15</v>
      </c>
      <c r="J90" s="22">
        <v>33225</v>
      </c>
      <c r="K90" s="5"/>
    </row>
    <row r="91" spans="1:11" x14ac:dyDescent="0.25">
      <c r="A91" s="18" t="s">
        <v>2136</v>
      </c>
      <c r="B91" s="5" t="s">
        <v>169</v>
      </c>
      <c r="C91" s="5"/>
      <c r="D91" s="5" t="s">
        <v>294</v>
      </c>
      <c r="E91" s="6"/>
      <c r="F91" s="6">
        <v>3750</v>
      </c>
      <c r="G91" s="6">
        <v>3.38</v>
      </c>
      <c r="H91" s="12" t="s">
        <v>14</v>
      </c>
      <c r="I91" s="5" t="s">
        <v>15</v>
      </c>
      <c r="J91" s="22">
        <v>33225</v>
      </c>
      <c r="K91" s="5"/>
    </row>
    <row r="92" spans="1:11" x14ac:dyDescent="0.25">
      <c r="A92" s="18" t="s">
        <v>2137</v>
      </c>
      <c r="B92" s="5" t="s">
        <v>169</v>
      </c>
      <c r="C92" s="5"/>
      <c r="D92" s="5" t="s">
        <v>294</v>
      </c>
      <c r="E92" s="6"/>
      <c r="F92" s="6">
        <v>3365</v>
      </c>
      <c r="G92" s="6">
        <v>3.03</v>
      </c>
      <c r="H92" s="12" t="s">
        <v>14</v>
      </c>
      <c r="I92" s="5" t="s">
        <v>15</v>
      </c>
      <c r="J92" s="22">
        <v>33225</v>
      </c>
      <c r="K92" s="5"/>
    </row>
    <row r="93" spans="1:11" x14ac:dyDescent="0.25">
      <c r="A93" s="18" t="s">
        <v>2138</v>
      </c>
      <c r="B93" s="5" t="s">
        <v>169</v>
      </c>
      <c r="C93" s="5"/>
      <c r="D93" s="5" t="s">
        <v>294</v>
      </c>
      <c r="E93" s="6"/>
      <c r="F93" s="6">
        <v>1428</v>
      </c>
      <c r="G93" s="6">
        <v>1.29</v>
      </c>
      <c r="H93" s="12" t="s">
        <v>14</v>
      </c>
      <c r="I93" s="5" t="s">
        <v>15</v>
      </c>
      <c r="J93" s="22">
        <v>33225</v>
      </c>
      <c r="K93" s="5"/>
    </row>
    <row r="94" spans="1:11" x14ac:dyDescent="0.25">
      <c r="A94" s="18" t="s">
        <v>2139</v>
      </c>
      <c r="B94" s="5" t="s">
        <v>169</v>
      </c>
      <c r="C94" s="5"/>
      <c r="D94" s="5" t="s">
        <v>294</v>
      </c>
      <c r="E94" s="6"/>
      <c r="F94" s="6">
        <v>4875</v>
      </c>
      <c r="G94" s="6">
        <v>4.3899999999999997</v>
      </c>
      <c r="H94" s="12" t="s">
        <v>14</v>
      </c>
      <c r="I94" s="5" t="s">
        <v>15</v>
      </c>
      <c r="J94" s="22">
        <v>33225</v>
      </c>
      <c r="K94" s="5"/>
    </row>
    <row r="95" spans="1:11" x14ac:dyDescent="0.25">
      <c r="A95" s="18" t="s">
        <v>2140</v>
      </c>
      <c r="B95" s="5" t="s">
        <v>169</v>
      </c>
      <c r="C95" s="5"/>
      <c r="D95" s="5" t="s">
        <v>1600</v>
      </c>
      <c r="E95" s="6"/>
      <c r="F95" s="6">
        <v>6000</v>
      </c>
      <c r="G95" s="6">
        <v>5.4</v>
      </c>
      <c r="H95" s="12" t="s">
        <v>14</v>
      </c>
      <c r="I95" s="5" t="s">
        <v>15</v>
      </c>
      <c r="J95" s="22">
        <v>33225</v>
      </c>
      <c r="K95" s="5"/>
    </row>
    <row r="96" spans="1:11" x14ac:dyDescent="0.25">
      <c r="A96" s="18" t="s">
        <v>2141</v>
      </c>
      <c r="B96" s="5" t="s">
        <v>169</v>
      </c>
      <c r="C96" s="5"/>
      <c r="D96" s="5" t="s">
        <v>1592</v>
      </c>
      <c r="E96" s="6"/>
      <c r="F96" s="6">
        <v>2163</v>
      </c>
      <c r="G96" s="6">
        <v>0.97</v>
      </c>
      <c r="H96" s="12" t="s">
        <v>14</v>
      </c>
      <c r="I96" s="5" t="s">
        <v>15</v>
      </c>
      <c r="J96" s="22">
        <v>33225</v>
      </c>
      <c r="K96" s="5"/>
    </row>
    <row r="97" spans="1:11" x14ac:dyDescent="0.25">
      <c r="A97" s="18" t="s">
        <v>2142</v>
      </c>
      <c r="B97" s="5" t="s">
        <v>169</v>
      </c>
      <c r="C97" s="5"/>
      <c r="D97" s="5" t="s">
        <v>520</v>
      </c>
      <c r="E97" s="6"/>
      <c r="F97" s="6">
        <v>499</v>
      </c>
      <c r="G97" s="6">
        <v>0.22</v>
      </c>
      <c r="H97" s="12" t="s">
        <v>14</v>
      </c>
      <c r="I97" s="5" t="s">
        <v>15</v>
      </c>
      <c r="J97" s="22">
        <v>33225</v>
      </c>
      <c r="K97" s="5"/>
    </row>
    <row r="98" spans="1:11" x14ac:dyDescent="0.25">
      <c r="A98" s="18" t="s">
        <v>2143</v>
      </c>
      <c r="B98" s="5" t="s">
        <v>169</v>
      </c>
      <c r="C98" s="5"/>
      <c r="D98" s="5" t="s">
        <v>1592</v>
      </c>
      <c r="E98" s="6"/>
      <c r="F98" s="6">
        <v>3552</v>
      </c>
      <c r="G98" s="6">
        <v>1.6</v>
      </c>
      <c r="H98" s="12" t="s">
        <v>14</v>
      </c>
      <c r="I98" s="5" t="s">
        <v>15</v>
      </c>
      <c r="J98" s="22">
        <v>33225</v>
      </c>
      <c r="K98" s="5"/>
    </row>
    <row r="99" spans="1:11" x14ac:dyDescent="0.25">
      <c r="A99" s="18" t="s">
        <v>2144</v>
      </c>
      <c r="B99" s="5" t="s">
        <v>169</v>
      </c>
      <c r="C99" s="5"/>
      <c r="D99" s="5" t="s">
        <v>1592</v>
      </c>
      <c r="E99" s="6"/>
      <c r="F99" s="6">
        <v>2625</v>
      </c>
      <c r="G99" s="6">
        <v>1.18</v>
      </c>
      <c r="H99" s="12" t="s">
        <v>14</v>
      </c>
      <c r="I99" s="5" t="s">
        <v>15</v>
      </c>
      <c r="J99" s="22">
        <v>33225</v>
      </c>
      <c r="K99" s="5"/>
    </row>
    <row r="100" spans="1:11" x14ac:dyDescent="0.25">
      <c r="A100" s="18" t="s">
        <v>2145</v>
      </c>
      <c r="B100" s="5" t="s">
        <v>169</v>
      </c>
      <c r="C100" s="5"/>
      <c r="D100" s="5" t="s">
        <v>1592</v>
      </c>
      <c r="E100" s="6"/>
      <c r="F100" s="6">
        <v>4298</v>
      </c>
      <c r="G100" s="6">
        <v>1.93</v>
      </c>
      <c r="H100" s="12" t="s">
        <v>14</v>
      </c>
      <c r="I100" s="5" t="s">
        <v>15</v>
      </c>
      <c r="J100" s="22">
        <v>33225</v>
      </c>
      <c r="K100" s="5"/>
    </row>
    <row r="101" spans="1:11" x14ac:dyDescent="0.25">
      <c r="A101" s="18" t="s">
        <v>2448</v>
      </c>
      <c r="B101" s="5" t="s">
        <v>169</v>
      </c>
      <c r="C101" s="5"/>
      <c r="D101" s="5" t="s">
        <v>294</v>
      </c>
      <c r="E101" s="6"/>
      <c r="F101" s="6">
        <v>1045</v>
      </c>
      <c r="G101" s="6">
        <v>0.69</v>
      </c>
      <c r="H101" s="12" t="s">
        <v>14</v>
      </c>
      <c r="I101" s="5" t="s">
        <v>15</v>
      </c>
      <c r="J101" s="22">
        <v>33225</v>
      </c>
      <c r="K101" s="5"/>
    </row>
    <row r="102" spans="1:11" x14ac:dyDescent="0.25">
      <c r="A102" s="18" t="s">
        <v>2146</v>
      </c>
      <c r="B102" s="5" t="s">
        <v>169</v>
      </c>
      <c r="C102" s="5"/>
      <c r="D102" s="5" t="s">
        <v>520</v>
      </c>
      <c r="E102" s="6"/>
      <c r="F102" s="6">
        <v>1024</v>
      </c>
      <c r="G102" s="6">
        <v>0.46</v>
      </c>
      <c r="H102" s="12" t="s">
        <v>14</v>
      </c>
      <c r="I102" s="5" t="s">
        <v>15</v>
      </c>
      <c r="J102" s="22">
        <v>33225</v>
      </c>
      <c r="K102" s="5"/>
    </row>
    <row r="103" spans="1:11" x14ac:dyDescent="0.25">
      <c r="A103" s="18" t="s">
        <v>2147</v>
      </c>
      <c r="B103" s="5" t="s">
        <v>169</v>
      </c>
      <c r="C103" s="5"/>
      <c r="D103" s="5" t="s">
        <v>294</v>
      </c>
      <c r="E103" s="6"/>
      <c r="F103" s="6">
        <v>3448</v>
      </c>
      <c r="G103" s="6">
        <v>3.1</v>
      </c>
      <c r="H103" s="12" t="s">
        <v>14</v>
      </c>
      <c r="I103" s="5" t="s">
        <v>15</v>
      </c>
      <c r="J103" s="22">
        <v>33225</v>
      </c>
      <c r="K103" s="5"/>
    </row>
    <row r="104" spans="1:11" x14ac:dyDescent="0.25">
      <c r="A104" s="18" t="s">
        <v>2148</v>
      </c>
      <c r="B104" s="5" t="s">
        <v>169</v>
      </c>
      <c r="C104" s="5"/>
      <c r="D104" s="5" t="s">
        <v>1598</v>
      </c>
      <c r="E104" s="6"/>
      <c r="F104" s="6">
        <v>1124</v>
      </c>
      <c r="G104" s="6">
        <v>11.72</v>
      </c>
      <c r="H104" s="12" t="s">
        <v>14</v>
      </c>
      <c r="I104" s="5" t="s">
        <v>15</v>
      </c>
      <c r="J104" s="22">
        <v>33225</v>
      </c>
      <c r="K104" s="5"/>
    </row>
    <row r="105" spans="1:11" x14ac:dyDescent="0.25">
      <c r="A105" s="18" t="s">
        <v>2149</v>
      </c>
      <c r="B105" s="5" t="s">
        <v>169</v>
      </c>
      <c r="C105" s="5"/>
      <c r="D105" s="5" t="s">
        <v>1596</v>
      </c>
      <c r="E105" s="6"/>
      <c r="F105" s="6">
        <v>1155</v>
      </c>
      <c r="G105" s="6">
        <v>2.0099999999999998</v>
      </c>
      <c r="H105" s="12" t="s">
        <v>14</v>
      </c>
      <c r="I105" s="5" t="s">
        <v>15</v>
      </c>
      <c r="J105" s="22">
        <v>33225</v>
      </c>
      <c r="K105" s="5"/>
    </row>
    <row r="106" spans="1:11" x14ac:dyDescent="0.25">
      <c r="A106" s="18" t="s">
        <v>2150</v>
      </c>
      <c r="B106" s="5" t="s">
        <v>169</v>
      </c>
      <c r="C106" s="5"/>
      <c r="D106" s="5" t="s">
        <v>1596</v>
      </c>
      <c r="E106" s="6"/>
      <c r="F106" s="6">
        <v>1805</v>
      </c>
      <c r="G106" s="6">
        <v>3.14</v>
      </c>
      <c r="H106" s="12" t="s">
        <v>14</v>
      </c>
      <c r="I106" s="5" t="s">
        <v>15</v>
      </c>
      <c r="J106" s="22">
        <v>33225</v>
      </c>
      <c r="K106" s="5"/>
    </row>
    <row r="107" spans="1:11" x14ac:dyDescent="0.25">
      <c r="A107" s="18" t="s">
        <v>2151</v>
      </c>
      <c r="B107" s="5" t="s">
        <v>169</v>
      </c>
      <c r="C107" s="5"/>
      <c r="D107" s="5" t="s">
        <v>1596</v>
      </c>
      <c r="E107" s="6"/>
      <c r="F107" s="6">
        <v>1639</v>
      </c>
      <c r="G107" s="6">
        <v>2.85</v>
      </c>
      <c r="H107" s="12" t="s">
        <v>14</v>
      </c>
      <c r="I107" s="5" t="s">
        <v>15</v>
      </c>
      <c r="J107" s="22">
        <v>33225</v>
      </c>
      <c r="K107" s="5"/>
    </row>
    <row r="108" spans="1:11" x14ac:dyDescent="0.25">
      <c r="A108" s="18" t="s">
        <v>2152</v>
      </c>
      <c r="B108" s="5" t="s">
        <v>169</v>
      </c>
      <c r="C108" s="5"/>
      <c r="D108" s="5" t="s">
        <v>294</v>
      </c>
      <c r="E108" s="6"/>
      <c r="F108" s="6">
        <v>2773</v>
      </c>
      <c r="G108" s="6">
        <v>2.5</v>
      </c>
      <c r="H108" s="12" t="s">
        <v>14</v>
      </c>
      <c r="I108" s="5" t="s">
        <v>15</v>
      </c>
      <c r="J108" s="22">
        <v>33225</v>
      </c>
      <c r="K108" s="5"/>
    </row>
    <row r="109" spans="1:11" x14ac:dyDescent="0.25">
      <c r="A109" s="18" t="s">
        <v>2153</v>
      </c>
      <c r="B109" s="5" t="s">
        <v>169</v>
      </c>
      <c r="C109" s="5"/>
      <c r="D109" s="5" t="s">
        <v>1595</v>
      </c>
      <c r="E109" s="6"/>
      <c r="F109" s="6">
        <v>3356</v>
      </c>
      <c r="G109" s="6">
        <v>5.84</v>
      </c>
      <c r="H109" s="12" t="s">
        <v>14</v>
      </c>
      <c r="I109" s="5" t="s">
        <v>15</v>
      </c>
      <c r="J109" s="22">
        <v>33225</v>
      </c>
      <c r="K109" s="5"/>
    </row>
    <row r="110" spans="1:11" x14ac:dyDescent="0.25">
      <c r="A110" s="18" t="s">
        <v>2154</v>
      </c>
      <c r="B110" s="5" t="s">
        <v>169</v>
      </c>
      <c r="C110" s="5"/>
      <c r="D110" s="5" t="s">
        <v>294</v>
      </c>
      <c r="E110" s="6"/>
      <c r="F110" s="6">
        <v>1213</v>
      </c>
      <c r="G110" s="6">
        <v>1.0900000000000001</v>
      </c>
      <c r="H110" s="12" t="s">
        <v>14</v>
      </c>
      <c r="I110" s="5" t="s">
        <v>15</v>
      </c>
      <c r="J110" s="22">
        <v>33225</v>
      </c>
      <c r="K110" s="5"/>
    </row>
    <row r="111" spans="1:11" x14ac:dyDescent="0.25">
      <c r="A111" s="18" t="s">
        <v>1601</v>
      </c>
      <c r="B111" s="5" t="s">
        <v>169</v>
      </c>
      <c r="C111" s="5"/>
      <c r="D111" s="5" t="s">
        <v>1532</v>
      </c>
      <c r="E111" s="6"/>
      <c r="F111" s="6">
        <v>452</v>
      </c>
      <c r="G111" s="6">
        <v>0.41</v>
      </c>
      <c r="H111" s="12" t="s">
        <v>14</v>
      </c>
      <c r="I111" s="5" t="s">
        <v>15</v>
      </c>
      <c r="J111" s="22">
        <v>39624</v>
      </c>
      <c r="K111" s="5"/>
    </row>
    <row r="112" spans="1:11" x14ac:dyDescent="0.25">
      <c r="A112" s="18" t="s">
        <v>1601</v>
      </c>
      <c r="B112" s="5" t="s">
        <v>169</v>
      </c>
      <c r="C112" s="5"/>
      <c r="D112" s="5" t="s">
        <v>1602</v>
      </c>
      <c r="E112" s="6"/>
      <c r="F112" s="6">
        <v>1734</v>
      </c>
      <c r="G112" s="6">
        <v>4.82</v>
      </c>
      <c r="H112" s="12" t="s">
        <v>14</v>
      </c>
      <c r="I112" s="5" t="s">
        <v>15</v>
      </c>
      <c r="J112" s="22">
        <v>39624</v>
      </c>
      <c r="K112" s="5"/>
    </row>
    <row r="113" spans="1:11" x14ac:dyDescent="0.25">
      <c r="A113" s="18" t="s">
        <v>2155</v>
      </c>
      <c r="B113" s="5" t="s">
        <v>169</v>
      </c>
      <c r="C113" s="5"/>
      <c r="D113" s="5" t="s">
        <v>1592</v>
      </c>
      <c r="E113" s="6"/>
      <c r="F113" s="6">
        <v>2728</v>
      </c>
      <c r="G113" s="6">
        <v>1.23</v>
      </c>
      <c r="H113" s="12" t="s">
        <v>14</v>
      </c>
      <c r="I113" s="5" t="s">
        <v>15</v>
      </c>
      <c r="J113" s="22">
        <v>33225</v>
      </c>
      <c r="K113" s="5"/>
    </row>
    <row r="114" spans="1:11" x14ac:dyDescent="0.25">
      <c r="A114" s="18" t="s">
        <v>2156</v>
      </c>
      <c r="B114" s="5" t="s">
        <v>169</v>
      </c>
      <c r="C114" s="5"/>
      <c r="D114" s="5" t="s">
        <v>1592</v>
      </c>
      <c r="E114" s="6"/>
      <c r="F114" s="6">
        <v>2101</v>
      </c>
      <c r="G114" s="6">
        <v>0.95</v>
      </c>
      <c r="H114" s="12" t="s">
        <v>14</v>
      </c>
      <c r="I114" s="5" t="s">
        <v>15</v>
      </c>
      <c r="J114" s="22">
        <v>33225</v>
      </c>
      <c r="K114" s="5"/>
    </row>
    <row r="115" spans="1:11" x14ac:dyDescent="0.25">
      <c r="A115" s="18" t="s">
        <v>2157</v>
      </c>
      <c r="B115" s="5" t="s">
        <v>169</v>
      </c>
      <c r="C115" s="5"/>
      <c r="D115" s="5" t="s">
        <v>520</v>
      </c>
      <c r="E115" s="6"/>
      <c r="F115" s="6">
        <v>726</v>
      </c>
      <c r="G115" s="6">
        <v>0.32</v>
      </c>
      <c r="H115" s="12" t="s">
        <v>14</v>
      </c>
      <c r="I115" s="5" t="s">
        <v>15</v>
      </c>
      <c r="J115" s="22">
        <v>33225</v>
      </c>
      <c r="K115" s="5"/>
    </row>
    <row r="116" spans="1:11" x14ac:dyDescent="0.25">
      <c r="A116" s="18" t="s">
        <v>2158</v>
      </c>
      <c r="B116" s="5" t="s">
        <v>169</v>
      </c>
      <c r="C116" s="5"/>
      <c r="D116" s="5" t="s">
        <v>294</v>
      </c>
      <c r="E116" s="6"/>
      <c r="F116" s="6">
        <v>4024</v>
      </c>
      <c r="G116" s="6">
        <v>3.62</v>
      </c>
      <c r="H116" s="12" t="s">
        <v>14</v>
      </c>
      <c r="I116" s="5" t="s">
        <v>15</v>
      </c>
      <c r="J116" s="22">
        <v>33225</v>
      </c>
      <c r="K116" s="5"/>
    </row>
    <row r="117" spans="1:11" x14ac:dyDescent="0.25">
      <c r="A117" s="18" t="s">
        <v>2159</v>
      </c>
      <c r="B117" s="5" t="s">
        <v>169</v>
      </c>
      <c r="C117" s="5"/>
      <c r="D117" s="5" t="s">
        <v>294</v>
      </c>
      <c r="E117" s="6"/>
      <c r="F117" s="6">
        <v>8252</v>
      </c>
      <c r="G117" s="6">
        <v>10.89</v>
      </c>
      <c r="H117" s="12" t="s">
        <v>14</v>
      </c>
      <c r="I117" s="5" t="s">
        <v>15</v>
      </c>
      <c r="J117" s="22">
        <v>33225</v>
      </c>
      <c r="K117" s="5"/>
    </row>
    <row r="118" spans="1:11" x14ac:dyDescent="0.25">
      <c r="A118" s="18" t="s">
        <v>2160</v>
      </c>
      <c r="B118" s="5" t="s">
        <v>169</v>
      </c>
      <c r="C118" s="5"/>
      <c r="D118" s="5" t="s">
        <v>294</v>
      </c>
      <c r="E118" s="6"/>
      <c r="F118" s="6">
        <v>1239</v>
      </c>
      <c r="G118" s="6">
        <v>1.64</v>
      </c>
      <c r="H118" s="12" t="s">
        <v>14</v>
      </c>
      <c r="I118" s="5" t="s">
        <v>15</v>
      </c>
      <c r="J118" s="22">
        <v>33225</v>
      </c>
      <c r="K118" s="5"/>
    </row>
    <row r="119" spans="1:11" x14ac:dyDescent="0.25">
      <c r="A119" s="18" t="s">
        <v>2161</v>
      </c>
      <c r="B119" s="5" t="s">
        <v>169</v>
      </c>
      <c r="C119" s="5"/>
      <c r="D119" s="5" t="s">
        <v>1592</v>
      </c>
      <c r="E119" s="6"/>
      <c r="F119" s="6">
        <v>1880</v>
      </c>
      <c r="G119" s="6">
        <v>0.85</v>
      </c>
      <c r="H119" s="12" t="s">
        <v>14</v>
      </c>
      <c r="I119" s="5" t="s">
        <v>15</v>
      </c>
      <c r="J119" s="22">
        <v>33225</v>
      </c>
      <c r="K119" s="5"/>
    </row>
    <row r="120" spans="1:11" x14ac:dyDescent="0.25">
      <c r="A120" s="18" t="s">
        <v>2586</v>
      </c>
      <c r="B120" s="5" t="s">
        <v>169</v>
      </c>
      <c r="C120" s="5"/>
      <c r="D120" s="5" t="s">
        <v>294</v>
      </c>
      <c r="E120" s="6"/>
      <c r="F120" s="6">
        <v>3894</v>
      </c>
      <c r="G120" s="6">
        <v>2.57</v>
      </c>
      <c r="H120" s="12" t="s">
        <v>14</v>
      </c>
      <c r="I120" s="5" t="s">
        <v>15</v>
      </c>
      <c r="J120" s="22">
        <v>33225</v>
      </c>
      <c r="K120" s="5"/>
    </row>
    <row r="121" spans="1:11" x14ac:dyDescent="0.25">
      <c r="A121" s="18" t="s">
        <v>2587</v>
      </c>
      <c r="B121" s="5" t="s">
        <v>169</v>
      </c>
      <c r="C121" s="5"/>
      <c r="D121" s="5" t="s">
        <v>1592</v>
      </c>
      <c r="E121" s="6"/>
      <c r="F121" s="6">
        <v>2027</v>
      </c>
      <c r="G121" s="6">
        <v>0.91</v>
      </c>
      <c r="H121" s="12" t="s">
        <v>14</v>
      </c>
      <c r="I121" s="5" t="s">
        <v>15</v>
      </c>
      <c r="J121" s="22">
        <v>33225</v>
      </c>
      <c r="K121" s="5"/>
    </row>
    <row r="122" spans="1:11" x14ac:dyDescent="0.25">
      <c r="A122" s="18" t="s">
        <v>2162</v>
      </c>
      <c r="B122" s="5" t="s">
        <v>169</v>
      </c>
      <c r="C122" s="5"/>
      <c r="D122" s="5" t="s">
        <v>1592</v>
      </c>
      <c r="E122" s="6"/>
      <c r="F122" s="6">
        <v>2033</v>
      </c>
      <c r="G122" s="6">
        <v>0.91</v>
      </c>
      <c r="H122" s="12" t="s">
        <v>14</v>
      </c>
      <c r="I122" s="5" t="s">
        <v>15</v>
      </c>
      <c r="J122" s="22">
        <v>33225</v>
      </c>
      <c r="K122" s="5"/>
    </row>
    <row r="123" spans="1:11" x14ac:dyDescent="0.25">
      <c r="A123" s="18" t="s">
        <v>2163</v>
      </c>
      <c r="B123" s="5" t="s">
        <v>169</v>
      </c>
      <c r="C123" s="5"/>
      <c r="D123" s="5" t="s">
        <v>294</v>
      </c>
      <c r="E123" s="6"/>
      <c r="F123" s="6">
        <v>2051</v>
      </c>
      <c r="G123" s="6">
        <v>1.85</v>
      </c>
      <c r="H123" s="12" t="s">
        <v>14</v>
      </c>
      <c r="I123" s="5" t="s">
        <v>15</v>
      </c>
      <c r="J123" s="22">
        <v>33225</v>
      </c>
      <c r="K123" s="5"/>
    </row>
    <row r="124" spans="1:11" x14ac:dyDescent="0.25">
      <c r="A124" s="18" t="s">
        <v>2164</v>
      </c>
      <c r="B124" s="5" t="s">
        <v>169</v>
      </c>
      <c r="C124" s="5"/>
      <c r="D124" s="5" t="s">
        <v>294</v>
      </c>
      <c r="E124" s="6"/>
      <c r="F124" s="6">
        <v>1076</v>
      </c>
      <c r="G124" s="6">
        <v>0.71</v>
      </c>
      <c r="H124" s="12" t="s">
        <v>14</v>
      </c>
      <c r="I124" s="5" t="s">
        <v>15</v>
      </c>
      <c r="J124" s="22">
        <v>33225</v>
      </c>
      <c r="K124" s="5"/>
    </row>
    <row r="125" spans="1:11" x14ac:dyDescent="0.25">
      <c r="A125" s="18" t="s">
        <v>2588</v>
      </c>
      <c r="B125" s="5" t="s">
        <v>169</v>
      </c>
      <c r="C125" s="5"/>
      <c r="D125" s="5" t="s">
        <v>1592</v>
      </c>
      <c r="E125" s="6"/>
      <c r="F125" s="6">
        <v>2993</v>
      </c>
      <c r="G125" s="6">
        <v>1.35</v>
      </c>
      <c r="H125" s="12" t="s">
        <v>14</v>
      </c>
      <c r="I125" s="5" t="s">
        <v>15</v>
      </c>
      <c r="J125" s="22">
        <v>33225</v>
      </c>
      <c r="K125" s="5"/>
    </row>
    <row r="126" spans="1:11" x14ac:dyDescent="0.25">
      <c r="A126" s="18" t="s">
        <v>2589</v>
      </c>
      <c r="B126" s="5" t="s">
        <v>169</v>
      </c>
      <c r="C126" s="5"/>
      <c r="D126" s="5" t="s">
        <v>294</v>
      </c>
      <c r="E126" s="6"/>
      <c r="F126" s="6">
        <v>4502</v>
      </c>
      <c r="G126" s="6">
        <v>2.97</v>
      </c>
      <c r="H126" s="12" t="s">
        <v>14</v>
      </c>
      <c r="I126" s="5" t="s">
        <v>15</v>
      </c>
      <c r="J126" s="22">
        <v>33225</v>
      </c>
      <c r="K126" s="5"/>
    </row>
    <row r="127" spans="1:11" x14ac:dyDescent="0.25">
      <c r="A127" s="18" t="s">
        <v>2165</v>
      </c>
      <c r="B127" s="5" t="s">
        <v>169</v>
      </c>
      <c r="C127" s="5"/>
      <c r="D127" s="5" t="s">
        <v>1592</v>
      </c>
      <c r="E127" s="6"/>
      <c r="F127" s="6">
        <v>4480</v>
      </c>
      <c r="G127" s="6">
        <v>2.02</v>
      </c>
      <c r="H127" s="12" t="s">
        <v>14</v>
      </c>
      <c r="I127" s="5" t="s">
        <v>15</v>
      </c>
      <c r="J127" s="22">
        <v>33225</v>
      </c>
      <c r="K127" s="5"/>
    </row>
    <row r="128" spans="1:11" x14ac:dyDescent="0.25">
      <c r="A128" s="18" t="s">
        <v>2166</v>
      </c>
      <c r="B128" s="5" t="s">
        <v>169</v>
      </c>
      <c r="C128" s="5"/>
      <c r="D128" s="5" t="s">
        <v>294</v>
      </c>
      <c r="E128" s="6"/>
      <c r="F128" s="6">
        <v>1235</v>
      </c>
      <c r="G128" s="6">
        <v>1.63</v>
      </c>
      <c r="H128" s="12" t="s">
        <v>14</v>
      </c>
      <c r="I128" s="5" t="s">
        <v>15</v>
      </c>
      <c r="J128" s="22">
        <v>33225</v>
      </c>
      <c r="K128" s="5"/>
    </row>
    <row r="129" spans="1:11" x14ac:dyDescent="0.25">
      <c r="A129" s="18" t="s">
        <v>2167</v>
      </c>
      <c r="B129" s="5" t="s">
        <v>169</v>
      </c>
      <c r="C129" s="5"/>
      <c r="D129" s="5" t="s">
        <v>294</v>
      </c>
      <c r="E129" s="6"/>
      <c r="F129" s="6">
        <v>1399</v>
      </c>
      <c r="G129" s="6">
        <v>1.85</v>
      </c>
      <c r="H129" s="12" t="s">
        <v>14</v>
      </c>
      <c r="I129" s="5" t="s">
        <v>15</v>
      </c>
      <c r="J129" s="22">
        <v>33225</v>
      </c>
      <c r="K129" s="5"/>
    </row>
    <row r="130" spans="1:11" x14ac:dyDescent="0.25">
      <c r="A130" s="18" t="s">
        <v>2168</v>
      </c>
      <c r="B130" s="5" t="s">
        <v>169</v>
      </c>
      <c r="C130" s="5"/>
      <c r="D130" s="5" t="s">
        <v>294</v>
      </c>
      <c r="E130" s="6"/>
      <c r="F130" s="6">
        <v>1321</v>
      </c>
      <c r="G130" s="6">
        <v>1.74</v>
      </c>
      <c r="H130" s="12" t="s">
        <v>14</v>
      </c>
      <c r="I130" s="5" t="s">
        <v>15</v>
      </c>
      <c r="J130" s="22">
        <v>33225</v>
      </c>
      <c r="K130" s="5"/>
    </row>
    <row r="131" spans="1:11" x14ac:dyDescent="0.25">
      <c r="A131" s="18" t="s">
        <v>2169</v>
      </c>
      <c r="B131" s="5" t="s">
        <v>169</v>
      </c>
      <c r="C131" s="5"/>
      <c r="D131" s="5" t="s">
        <v>294</v>
      </c>
      <c r="E131" s="6"/>
      <c r="F131" s="6">
        <v>1358</v>
      </c>
      <c r="G131" s="6">
        <v>1.79</v>
      </c>
      <c r="H131" s="12" t="s">
        <v>14</v>
      </c>
      <c r="I131" s="5" t="s">
        <v>15</v>
      </c>
      <c r="J131" s="22">
        <v>33225</v>
      </c>
      <c r="K131" s="5"/>
    </row>
    <row r="132" spans="1:11" x14ac:dyDescent="0.25">
      <c r="A132" s="18" t="s">
        <v>2590</v>
      </c>
      <c r="B132" s="5" t="s">
        <v>169</v>
      </c>
      <c r="C132" s="5"/>
      <c r="D132" s="5" t="s">
        <v>1592</v>
      </c>
      <c r="E132" s="6"/>
      <c r="F132" s="6">
        <v>1685</v>
      </c>
      <c r="G132" s="6">
        <v>0.76</v>
      </c>
      <c r="H132" s="12" t="s">
        <v>14</v>
      </c>
      <c r="I132" s="5" t="s">
        <v>15</v>
      </c>
      <c r="J132" s="22">
        <v>33225</v>
      </c>
      <c r="K132" s="5"/>
    </row>
    <row r="133" spans="1:11" x14ac:dyDescent="0.25">
      <c r="A133" s="18" t="s">
        <v>2591</v>
      </c>
      <c r="B133" s="5" t="s">
        <v>169</v>
      </c>
      <c r="C133" s="5"/>
      <c r="D133" s="5" t="s">
        <v>1595</v>
      </c>
      <c r="E133" s="6"/>
      <c r="F133" s="6">
        <v>1337</v>
      </c>
      <c r="G133" s="6">
        <v>3.14</v>
      </c>
      <c r="H133" s="12" t="s">
        <v>14</v>
      </c>
      <c r="I133" s="5" t="s">
        <v>15</v>
      </c>
      <c r="J133" s="22">
        <v>33225</v>
      </c>
      <c r="K133" s="5"/>
    </row>
    <row r="134" spans="1:11" x14ac:dyDescent="0.25">
      <c r="A134" s="18" t="s">
        <v>2592</v>
      </c>
      <c r="B134" s="5" t="s">
        <v>169</v>
      </c>
      <c r="C134" s="5"/>
      <c r="D134" s="5" t="s">
        <v>1592</v>
      </c>
      <c r="E134" s="6"/>
      <c r="F134" s="6">
        <v>2888</v>
      </c>
      <c r="G134" s="6">
        <v>1.3</v>
      </c>
      <c r="H134" s="12" t="s">
        <v>14</v>
      </c>
      <c r="I134" s="5" t="s">
        <v>15</v>
      </c>
      <c r="J134" s="22">
        <v>33225</v>
      </c>
      <c r="K134" s="5"/>
    </row>
    <row r="135" spans="1:11" x14ac:dyDescent="0.25">
      <c r="A135" s="18" t="s">
        <v>2593</v>
      </c>
      <c r="B135" s="5" t="s">
        <v>169</v>
      </c>
      <c r="C135" s="5"/>
      <c r="D135" s="5" t="s">
        <v>294</v>
      </c>
      <c r="E135" s="6"/>
      <c r="F135" s="6">
        <v>2983</v>
      </c>
      <c r="G135" s="6">
        <v>2.68</v>
      </c>
      <c r="H135" s="12" t="s">
        <v>14</v>
      </c>
      <c r="I135" s="5" t="s">
        <v>15</v>
      </c>
      <c r="J135" s="22">
        <v>33225</v>
      </c>
      <c r="K135" s="5"/>
    </row>
    <row r="136" spans="1:11" x14ac:dyDescent="0.25">
      <c r="A136" s="18" t="s">
        <v>2170</v>
      </c>
      <c r="B136" s="5" t="s">
        <v>169</v>
      </c>
      <c r="C136" s="5"/>
      <c r="D136" s="5" t="s">
        <v>520</v>
      </c>
      <c r="E136" s="6"/>
      <c r="F136" s="6">
        <v>1383</v>
      </c>
      <c r="G136" s="6">
        <v>0.62</v>
      </c>
      <c r="H136" s="12" t="s">
        <v>14</v>
      </c>
      <c r="I136" s="5" t="s">
        <v>15</v>
      </c>
      <c r="J136" s="22">
        <v>33225</v>
      </c>
      <c r="K136" s="5"/>
    </row>
    <row r="137" spans="1:11" x14ac:dyDescent="0.25">
      <c r="A137" s="18" t="s">
        <v>2171</v>
      </c>
      <c r="B137" s="5" t="s">
        <v>169</v>
      </c>
      <c r="C137" s="5"/>
      <c r="D137" s="5" t="s">
        <v>1592</v>
      </c>
      <c r="E137" s="6"/>
      <c r="F137" s="6">
        <v>2127</v>
      </c>
      <c r="G137" s="6">
        <v>0.96</v>
      </c>
      <c r="H137" s="12" t="s">
        <v>14</v>
      </c>
      <c r="I137" s="5" t="s">
        <v>15</v>
      </c>
      <c r="J137" s="22">
        <v>33225</v>
      </c>
      <c r="K137" s="5"/>
    </row>
    <row r="138" spans="1:11" x14ac:dyDescent="0.25">
      <c r="A138" s="18" t="s">
        <v>2172</v>
      </c>
      <c r="B138" s="5" t="s">
        <v>169</v>
      </c>
      <c r="C138" s="5"/>
      <c r="D138" s="5" t="s">
        <v>294</v>
      </c>
      <c r="E138" s="6">
        <v>1</v>
      </c>
      <c r="F138" s="6">
        <v>669</v>
      </c>
      <c r="G138" s="6">
        <v>9.6</v>
      </c>
      <c r="H138" s="12" t="s">
        <v>14</v>
      </c>
      <c r="I138" s="5" t="s">
        <v>15</v>
      </c>
      <c r="J138" s="22">
        <v>33225</v>
      </c>
      <c r="K138" s="5"/>
    </row>
    <row r="139" spans="1:11" x14ac:dyDescent="0.25">
      <c r="A139" s="18" t="s">
        <v>2173</v>
      </c>
      <c r="B139" s="5" t="s">
        <v>169</v>
      </c>
      <c r="C139" s="5"/>
      <c r="D139" s="5" t="s">
        <v>294</v>
      </c>
      <c r="E139" s="6"/>
      <c r="F139" s="6">
        <v>3750</v>
      </c>
      <c r="G139" s="6">
        <v>3.38</v>
      </c>
      <c r="H139" s="12" t="s">
        <v>14</v>
      </c>
      <c r="I139" s="5" t="s">
        <v>15</v>
      </c>
      <c r="J139" s="22">
        <v>33225</v>
      </c>
      <c r="K139" s="5"/>
    </row>
    <row r="140" spans="1:11" x14ac:dyDescent="0.25">
      <c r="A140" s="18" t="s">
        <v>2174</v>
      </c>
      <c r="B140" s="5" t="s">
        <v>169</v>
      </c>
      <c r="C140" s="5"/>
      <c r="D140" s="5" t="s">
        <v>294</v>
      </c>
      <c r="E140" s="6"/>
      <c r="F140" s="6">
        <v>4152</v>
      </c>
      <c r="G140" s="6">
        <v>3.74</v>
      </c>
      <c r="H140" s="12" t="s">
        <v>14</v>
      </c>
      <c r="I140" s="5" t="s">
        <v>15</v>
      </c>
      <c r="J140" s="22">
        <v>33225</v>
      </c>
      <c r="K140" s="5"/>
    </row>
    <row r="141" spans="1:11" x14ac:dyDescent="0.25">
      <c r="A141" s="18" t="s">
        <v>2175</v>
      </c>
      <c r="B141" s="5" t="s">
        <v>169</v>
      </c>
      <c r="C141" s="5"/>
      <c r="D141" s="5" t="s">
        <v>1592</v>
      </c>
      <c r="E141" s="6"/>
      <c r="F141" s="6">
        <v>1653</v>
      </c>
      <c r="G141" s="6">
        <v>0.74</v>
      </c>
      <c r="H141" s="12" t="s">
        <v>14</v>
      </c>
      <c r="I141" s="5" t="s">
        <v>15</v>
      </c>
      <c r="J141" s="22">
        <v>33225</v>
      </c>
      <c r="K141" s="5"/>
    </row>
    <row r="142" spans="1:11" x14ac:dyDescent="0.25">
      <c r="A142" s="18" t="s">
        <v>2449</v>
      </c>
      <c r="B142" s="5" t="s">
        <v>169</v>
      </c>
      <c r="C142" s="5"/>
      <c r="D142" s="5" t="s">
        <v>1595</v>
      </c>
      <c r="E142" s="6"/>
      <c r="F142" s="6">
        <v>2877</v>
      </c>
      <c r="G142" s="6">
        <v>9.24</v>
      </c>
      <c r="H142" s="12" t="s">
        <v>14</v>
      </c>
      <c r="I142" s="5" t="s">
        <v>15</v>
      </c>
      <c r="J142" s="22">
        <v>33225</v>
      </c>
      <c r="K142" s="5"/>
    </row>
    <row r="143" spans="1:11" x14ac:dyDescent="0.25">
      <c r="A143" s="18" t="s">
        <v>284</v>
      </c>
      <c r="B143" s="5" t="s">
        <v>169</v>
      </c>
      <c r="C143" s="5"/>
      <c r="D143" s="5" t="s">
        <v>151</v>
      </c>
      <c r="E143" s="6"/>
      <c r="F143" s="6">
        <v>1090</v>
      </c>
      <c r="G143" s="6">
        <v>0</v>
      </c>
      <c r="H143" s="12" t="s">
        <v>14</v>
      </c>
      <c r="I143" s="5" t="s">
        <v>15</v>
      </c>
      <c r="J143" s="22">
        <v>33225</v>
      </c>
      <c r="K143" s="5"/>
    </row>
    <row r="144" spans="1:11" x14ac:dyDescent="0.25">
      <c r="A144" s="7" t="s">
        <v>293</v>
      </c>
      <c r="B144" s="8" t="s">
        <v>169</v>
      </c>
      <c r="C144" s="8"/>
      <c r="D144" s="8" t="s">
        <v>294</v>
      </c>
      <c r="E144" s="9">
        <v>1</v>
      </c>
      <c r="F144" s="9">
        <v>6483</v>
      </c>
      <c r="G144" s="9">
        <v>21.76</v>
      </c>
      <c r="H144" s="9" t="str">
        <f>VLOOKUP(A144,[1]külterület!$D:$G,3,FALSE)</f>
        <v>1/1</v>
      </c>
      <c r="I144" s="16" t="s">
        <v>15</v>
      </c>
      <c r="J144" s="9" t="str">
        <f>VLOOKUP(A144,[1]külterület!$D:$I,6,FALSE)</f>
        <v>2002.07.03</v>
      </c>
    </row>
    <row r="145" spans="1:11" x14ac:dyDescent="0.25">
      <c r="A145" s="7" t="s">
        <v>293</v>
      </c>
      <c r="B145" s="8" t="s">
        <v>169</v>
      </c>
      <c r="C145" s="8"/>
      <c r="D145" s="8" t="s">
        <v>295</v>
      </c>
      <c r="E145" s="9">
        <v>0</v>
      </c>
      <c r="F145" s="9">
        <v>1168</v>
      </c>
      <c r="G145" s="9"/>
      <c r="H145" s="10" t="s">
        <v>14</v>
      </c>
      <c r="I145" s="16" t="s">
        <v>15</v>
      </c>
      <c r="J145" s="9" t="str">
        <f>VLOOKUP(A145,[1]külterület!$D:$I,6,FALSE)</f>
        <v>2002.07.03</v>
      </c>
    </row>
    <row r="146" spans="1:11" x14ac:dyDescent="0.25">
      <c r="A146" s="7" t="s">
        <v>297</v>
      </c>
      <c r="B146" s="8" t="s">
        <v>169</v>
      </c>
      <c r="C146" s="8"/>
      <c r="D146" s="8" t="str">
        <f>VLOOKUP(A146,[1]külterület!$J:$M,4,FALSE)</f>
        <v>legelő</v>
      </c>
      <c r="E146" s="9" t="str">
        <f>VLOOKUP(A146,[1]külterület!$J:$N,5,FALSE)</f>
        <v>1</v>
      </c>
      <c r="F146" s="9" t="str">
        <f>VLOOKUP(A146,[1]külterület!$J:$O,6,FALSE)</f>
        <v>5287</v>
      </c>
      <c r="G146" s="9"/>
      <c r="H146" s="9" t="str">
        <f>VLOOKUP(A146,[1]külterület!$D:$G,3,FALSE)</f>
        <v>1/1</v>
      </c>
      <c r="I146" s="16" t="s">
        <v>15</v>
      </c>
      <c r="J146" s="9" t="str">
        <f>VLOOKUP(A146,[1]külterület!$D:$I,6,FALSE)</f>
        <v>2002.07.03</v>
      </c>
    </row>
    <row r="147" spans="1:11" x14ac:dyDescent="0.25">
      <c r="A147" s="18" t="s">
        <v>2450</v>
      </c>
      <c r="B147" s="5" t="s">
        <v>169</v>
      </c>
      <c r="C147" s="5"/>
      <c r="D147" s="5" t="s">
        <v>294</v>
      </c>
      <c r="E147" s="6"/>
      <c r="F147" s="6">
        <v>2120</v>
      </c>
      <c r="G147" s="6">
        <v>2.8</v>
      </c>
      <c r="H147" s="12" t="s">
        <v>14</v>
      </c>
      <c r="I147" s="5" t="s">
        <v>15</v>
      </c>
      <c r="J147" s="22">
        <v>33225</v>
      </c>
      <c r="K147" s="5"/>
    </row>
    <row r="148" spans="1:11" x14ac:dyDescent="0.25">
      <c r="A148" s="18" t="s">
        <v>2451</v>
      </c>
      <c r="B148" s="5" t="s">
        <v>169</v>
      </c>
      <c r="C148" s="5"/>
      <c r="D148" s="5" t="s">
        <v>1592</v>
      </c>
      <c r="E148" s="6"/>
      <c r="F148" s="6">
        <v>3298</v>
      </c>
      <c r="G148" s="6">
        <v>1.48</v>
      </c>
      <c r="H148" s="12" t="s">
        <v>14</v>
      </c>
      <c r="I148" s="5" t="s">
        <v>15</v>
      </c>
      <c r="J148" s="22">
        <v>33225</v>
      </c>
      <c r="K148" s="5"/>
    </row>
    <row r="149" spans="1:11" x14ac:dyDescent="0.25">
      <c r="A149" s="21" t="s">
        <v>1535</v>
      </c>
      <c r="B149" s="5" t="s">
        <v>169</v>
      </c>
      <c r="C149" s="5"/>
      <c r="D149" s="5" t="s">
        <v>294</v>
      </c>
      <c r="E149" s="6"/>
      <c r="F149" s="6">
        <v>276</v>
      </c>
      <c r="G149" s="6">
        <v>0.48</v>
      </c>
      <c r="H149" s="12" t="s">
        <v>14</v>
      </c>
      <c r="I149" s="5" t="s">
        <v>15</v>
      </c>
      <c r="J149" s="22">
        <v>33225</v>
      </c>
      <c r="K149" s="25"/>
    </row>
    <row r="150" spans="1:11" s="28" customFormat="1" x14ac:dyDescent="0.25">
      <c r="A150" s="7" t="s">
        <v>316</v>
      </c>
      <c r="B150" s="8" t="s">
        <v>169</v>
      </c>
      <c r="C150" s="8"/>
      <c r="D150" s="8" t="str">
        <f>VLOOKUP(A150,[1]külterület!$J:$M,4,FALSE)</f>
        <v>kivett, telephely</v>
      </c>
      <c r="E150" s="9" t="str">
        <f>VLOOKUP(A150,[1]külterület!$J:$N,5,FALSE)</f>
        <v>-</v>
      </c>
      <c r="F150" s="9">
        <v>2548</v>
      </c>
      <c r="G150" s="9"/>
      <c r="H150" s="9" t="str">
        <f>VLOOKUP(A150,[1]külterület!$D:$G,3,FALSE)</f>
        <v>1/1</v>
      </c>
      <c r="I150" s="21" t="s">
        <v>15</v>
      </c>
      <c r="J150" s="9" t="str">
        <f>VLOOKUP(A150,[1]külterület!$D:$I,6,FALSE)</f>
        <v>1990.12.18</v>
      </c>
    </row>
    <row r="151" spans="1:11" x14ac:dyDescent="0.25">
      <c r="A151" s="21" t="s">
        <v>1536</v>
      </c>
      <c r="B151" s="5" t="s">
        <v>169</v>
      </c>
      <c r="C151" s="5"/>
      <c r="D151" s="5" t="s">
        <v>295</v>
      </c>
      <c r="E151" s="6"/>
      <c r="F151" s="6">
        <v>5870</v>
      </c>
      <c r="G151" s="6"/>
      <c r="H151" s="12" t="s">
        <v>14</v>
      </c>
      <c r="I151" s="5" t="s">
        <v>15</v>
      </c>
      <c r="J151" s="22">
        <v>34234</v>
      </c>
      <c r="K151" s="25"/>
    </row>
    <row r="152" spans="1:11" x14ac:dyDescent="0.25">
      <c r="A152" s="18" t="s">
        <v>317</v>
      </c>
      <c r="B152" s="5" t="s">
        <v>169</v>
      </c>
      <c r="C152" s="5"/>
      <c r="D152" s="5" t="s">
        <v>152</v>
      </c>
      <c r="E152" s="6"/>
      <c r="F152" s="6">
        <v>3323</v>
      </c>
      <c r="G152" s="6"/>
      <c r="H152" s="12" t="s">
        <v>14</v>
      </c>
      <c r="I152" s="5" t="s">
        <v>1603</v>
      </c>
      <c r="J152" s="22">
        <v>36955</v>
      </c>
      <c r="K152" s="5"/>
    </row>
    <row r="153" spans="1:11" x14ac:dyDescent="0.25">
      <c r="A153" s="18" t="s">
        <v>2452</v>
      </c>
      <c r="B153" s="5" t="s">
        <v>169</v>
      </c>
      <c r="C153" s="5"/>
      <c r="D153" s="5" t="s">
        <v>152</v>
      </c>
      <c r="E153" s="6"/>
      <c r="F153" s="6">
        <v>1586</v>
      </c>
      <c r="G153" s="6"/>
      <c r="H153" s="12" t="s">
        <v>14</v>
      </c>
      <c r="I153" s="5" t="s">
        <v>1604</v>
      </c>
      <c r="J153" s="22">
        <v>39087</v>
      </c>
      <c r="K153" s="5"/>
    </row>
    <row r="154" spans="1:11" x14ac:dyDescent="0.25">
      <c r="A154" s="18" t="s">
        <v>2453</v>
      </c>
      <c r="B154" s="5" t="s">
        <v>169</v>
      </c>
      <c r="C154" s="5"/>
      <c r="D154" s="5" t="s">
        <v>1605</v>
      </c>
      <c r="E154" s="6"/>
      <c r="F154" s="6">
        <v>3593</v>
      </c>
      <c r="G154" s="6">
        <v>7.51</v>
      </c>
      <c r="H154" s="12" t="s">
        <v>14</v>
      </c>
      <c r="I154" s="5" t="s">
        <v>15</v>
      </c>
      <c r="J154" s="22">
        <v>33225</v>
      </c>
      <c r="K154" s="5"/>
    </row>
    <row r="155" spans="1:11" x14ac:dyDescent="0.25">
      <c r="A155" s="18" t="s">
        <v>2454</v>
      </c>
      <c r="B155" s="5" t="s">
        <v>169</v>
      </c>
      <c r="C155" s="5"/>
      <c r="D155" s="5" t="s">
        <v>152</v>
      </c>
      <c r="E155" s="6"/>
      <c r="F155" s="6">
        <v>929</v>
      </c>
      <c r="G155" s="6"/>
      <c r="H155" s="12" t="s">
        <v>14</v>
      </c>
      <c r="I155" s="5" t="s">
        <v>1603</v>
      </c>
      <c r="J155" s="22">
        <v>36955</v>
      </c>
      <c r="K155" s="5"/>
    </row>
    <row r="156" spans="1:11" x14ac:dyDescent="0.25">
      <c r="A156" s="18" t="s">
        <v>2455</v>
      </c>
      <c r="B156" s="5" t="s">
        <v>169</v>
      </c>
      <c r="C156" s="5"/>
      <c r="D156" s="5" t="s">
        <v>152</v>
      </c>
      <c r="E156" s="6"/>
      <c r="F156" s="6">
        <v>1298</v>
      </c>
      <c r="G156" s="6"/>
      <c r="H156" s="12" t="s">
        <v>14</v>
      </c>
      <c r="I156" s="5" t="s">
        <v>1603</v>
      </c>
      <c r="J156" s="22">
        <v>36955</v>
      </c>
      <c r="K156" s="5"/>
    </row>
    <row r="157" spans="1:11" x14ac:dyDescent="0.25">
      <c r="A157" s="18" t="s">
        <v>2176</v>
      </c>
      <c r="B157" s="5" t="s">
        <v>169</v>
      </c>
      <c r="C157" s="5"/>
      <c r="D157" s="5" t="s">
        <v>1595</v>
      </c>
      <c r="E157" s="6"/>
      <c r="F157" s="6">
        <v>6214</v>
      </c>
      <c r="G157" s="6">
        <v>17.27</v>
      </c>
      <c r="H157" s="12" t="s">
        <v>14</v>
      </c>
      <c r="I157" s="5" t="s">
        <v>15</v>
      </c>
      <c r="J157" s="22">
        <v>33225</v>
      </c>
      <c r="K157" s="5"/>
    </row>
    <row r="158" spans="1:11" x14ac:dyDescent="0.25">
      <c r="A158" s="18" t="s">
        <v>2456</v>
      </c>
      <c r="B158" s="5" t="s">
        <v>169</v>
      </c>
      <c r="C158" s="5"/>
      <c r="D158" s="5" t="s">
        <v>1592</v>
      </c>
      <c r="E158" s="6"/>
      <c r="F158" s="6">
        <v>3163</v>
      </c>
      <c r="G158" s="6">
        <v>1.42</v>
      </c>
      <c r="H158" s="12" t="s">
        <v>14</v>
      </c>
      <c r="I158" s="5" t="s">
        <v>15</v>
      </c>
      <c r="J158" s="22">
        <v>33225</v>
      </c>
      <c r="K158" s="5"/>
    </row>
    <row r="159" spans="1:11" x14ac:dyDescent="0.25">
      <c r="A159" s="18" t="s">
        <v>2177</v>
      </c>
      <c r="B159" s="5" t="s">
        <v>169</v>
      </c>
      <c r="C159" s="5" t="s">
        <v>1606</v>
      </c>
      <c r="D159" s="5" t="s">
        <v>1607</v>
      </c>
      <c r="E159" s="6"/>
      <c r="F159" s="6">
        <v>7092</v>
      </c>
      <c r="G159" s="6"/>
      <c r="H159" s="12" t="s">
        <v>14</v>
      </c>
      <c r="I159" s="5" t="s">
        <v>987</v>
      </c>
      <c r="J159" s="22">
        <v>35102</v>
      </c>
      <c r="K159" s="5"/>
    </row>
    <row r="160" spans="1:11" x14ac:dyDescent="0.25">
      <c r="A160" s="18" t="s">
        <v>2178</v>
      </c>
      <c r="B160" s="5" t="s">
        <v>169</v>
      </c>
      <c r="C160" s="5"/>
      <c r="D160" s="5" t="s">
        <v>295</v>
      </c>
      <c r="E160" s="6"/>
      <c r="F160" s="6">
        <v>2053</v>
      </c>
      <c r="G160" s="6"/>
      <c r="H160" s="12" t="s">
        <v>14</v>
      </c>
      <c r="I160" s="5" t="s">
        <v>15</v>
      </c>
      <c r="J160" s="22">
        <v>33225</v>
      </c>
      <c r="K160" s="5"/>
    </row>
    <row r="161" spans="1:11" x14ac:dyDescent="0.25">
      <c r="A161" s="18" t="s">
        <v>2594</v>
      </c>
      <c r="B161" s="5" t="s">
        <v>169</v>
      </c>
      <c r="C161" s="5"/>
      <c r="D161" s="5" t="s">
        <v>294</v>
      </c>
      <c r="E161" s="6"/>
      <c r="F161" s="6">
        <v>2257</v>
      </c>
      <c r="G161" s="6">
        <v>2.0299999999999998</v>
      </c>
      <c r="H161" s="12" t="s">
        <v>1608</v>
      </c>
      <c r="I161" s="5" t="s">
        <v>15</v>
      </c>
      <c r="J161" s="22">
        <v>33225</v>
      </c>
      <c r="K161" s="5"/>
    </row>
    <row r="162" spans="1:11" x14ac:dyDescent="0.25">
      <c r="A162" s="18" t="s">
        <v>2595</v>
      </c>
      <c r="B162" s="5" t="s">
        <v>169</v>
      </c>
      <c r="C162" s="5"/>
      <c r="D162" s="5" t="s">
        <v>1595</v>
      </c>
      <c r="E162" s="6"/>
      <c r="F162" s="6">
        <v>8056</v>
      </c>
      <c r="G162" s="6">
        <v>22.4</v>
      </c>
      <c r="H162" s="12" t="s">
        <v>1608</v>
      </c>
      <c r="I162" s="5" t="s">
        <v>15</v>
      </c>
      <c r="J162" s="22">
        <v>33225</v>
      </c>
      <c r="K162" s="5"/>
    </row>
    <row r="163" spans="1:11" x14ac:dyDescent="0.25">
      <c r="A163" s="18" t="s">
        <v>2596</v>
      </c>
      <c r="B163" s="5" t="s">
        <v>169</v>
      </c>
      <c r="C163" s="5"/>
      <c r="D163" s="5" t="s">
        <v>295</v>
      </c>
      <c r="E163" s="6"/>
      <c r="F163" s="6">
        <v>2482</v>
      </c>
      <c r="G163" s="6"/>
      <c r="H163" s="12" t="s">
        <v>1608</v>
      </c>
      <c r="I163" s="5" t="s">
        <v>15</v>
      </c>
      <c r="J163" s="22">
        <v>33225</v>
      </c>
      <c r="K163" s="5"/>
    </row>
    <row r="164" spans="1:11" x14ac:dyDescent="0.25">
      <c r="A164" s="18" t="s">
        <v>2179</v>
      </c>
      <c r="B164" s="5" t="s">
        <v>169</v>
      </c>
      <c r="C164" s="5"/>
      <c r="D164" s="5" t="s">
        <v>1609</v>
      </c>
      <c r="E164" s="6"/>
      <c r="F164" s="6">
        <v>2156</v>
      </c>
      <c r="G164" s="6">
        <v>5.99</v>
      </c>
      <c r="H164" s="12" t="s">
        <v>1610</v>
      </c>
      <c r="I164" s="5" t="s">
        <v>15</v>
      </c>
      <c r="J164" s="22">
        <v>33225</v>
      </c>
      <c r="K164" s="5" t="s">
        <v>2037</v>
      </c>
    </row>
    <row r="165" spans="1:11" x14ac:dyDescent="0.25">
      <c r="A165" s="18" t="s">
        <v>2180</v>
      </c>
      <c r="B165" s="5" t="s">
        <v>169</v>
      </c>
      <c r="C165" s="5"/>
      <c r="D165" s="5" t="s">
        <v>1576</v>
      </c>
      <c r="E165" s="6"/>
      <c r="F165" s="6">
        <v>1402</v>
      </c>
      <c r="G165" s="6"/>
      <c r="H165" s="12" t="s">
        <v>14</v>
      </c>
      <c r="I165" s="5" t="s">
        <v>15</v>
      </c>
      <c r="J165" s="22">
        <v>33225</v>
      </c>
      <c r="K165" s="5"/>
    </row>
    <row r="166" spans="1:11" x14ac:dyDescent="0.25">
      <c r="A166" s="18" t="s">
        <v>2662</v>
      </c>
      <c r="B166" s="5" t="s">
        <v>169</v>
      </c>
      <c r="C166" s="5"/>
      <c r="D166" s="5" t="s">
        <v>295</v>
      </c>
      <c r="E166" s="6"/>
      <c r="F166" s="6">
        <v>9897</v>
      </c>
      <c r="G166" s="6"/>
      <c r="H166" s="12" t="s">
        <v>14</v>
      </c>
      <c r="I166" s="5" t="s">
        <v>15</v>
      </c>
      <c r="J166" s="22">
        <v>33225</v>
      </c>
      <c r="K166" s="5"/>
    </row>
    <row r="167" spans="1:11" x14ac:dyDescent="0.25">
      <c r="A167" s="18" t="s">
        <v>2663</v>
      </c>
      <c r="B167" s="5" t="s">
        <v>169</v>
      </c>
      <c r="C167" s="5"/>
      <c r="D167" s="5" t="s">
        <v>294</v>
      </c>
      <c r="E167" s="6"/>
      <c r="F167" s="6">
        <v>5285</v>
      </c>
      <c r="G167" s="6">
        <v>4.76</v>
      </c>
      <c r="H167" s="12" t="s">
        <v>14</v>
      </c>
      <c r="I167" s="5" t="s">
        <v>15</v>
      </c>
      <c r="J167" s="22">
        <v>33225</v>
      </c>
      <c r="K167" s="5"/>
    </row>
    <row r="168" spans="1:11" x14ac:dyDescent="0.25">
      <c r="A168" s="18" t="s">
        <v>2457</v>
      </c>
      <c r="B168" s="5" t="s">
        <v>169</v>
      </c>
      <c r="C168" s="5"/>
      <c r="D168" s="5" t="s">
        <v>1611</v>
      </c>
      <c r="E168" s="6"/>
      <c r="F168" s="6">
        <v>787</v>
      </c>
      <c r="G168" s="6">
        <v>1.0900000000000001</v>
      </c>
      <c r="H168" s="12" t="s">
        <v>14</v>
      </c>
      <c r="I168" s="5" t="s">
        <v>987</v>
      </c>
      <c r="J168" s="22">
        <v>35102</v>
      </c>
      <c r="K168" s="5"/>
    </row>
    <row r="169" spans="1:11" x14ac:dyDescent="0.25">
      <c r="A169" s="18" t="s">
        <v>2597</v>
      </c>
      <c r="B169" s="5" t="s">
        <v>169</v>
      </c>
      <c r="C169" s="5"/>
      <c r="D169" s="5" t="s">
        <v>1592</v>
      </c>
      <c r="E169" s="6"/>
      <c r="F169" s="6">
        <v>3057</v>
      </c>
      <c r="G169" s="6">
        <v>1.38</v>
      </c>
      <c r="H169" s="12" t="s">
        <v>14</v>
      </c>
      <c r="I169" s="5" t="s">
        <v>987</v>
      </c>
      <c r="J169" s="22">
        <v>36265</v>
      </c>
      <c r="K169" s="5"/>
    </row>
    <row r="170" spans="1:11" x14ac:dyDescent="0.25">
      <c r="A170" s="18" t="s">
        <v>2598</v>
      </c>
      <c r="B170" s="5" t="s">
        <v>169</v>
      </c>
      <c r="C170" s="5"/>
      <c r="D170" s="5" t="s">
        <v>1612</v>
      </c>
      <c r="E170" s="6">
        <v>1</v>
      </c>
      <c r="F170" s="6">
        <v>3548</v>
      </c>
      <c r="G170" s="6">
        <v>18.829999999999998</v>
      </c>
      <c r="H170" s="12" t="s">
        <v>14</v>
      </c>
      <c r="I170" s="5" t="s">
        <v>987</v>
      </c>
      <c r="J170" s="22">
        <v>36265</v>
      </c>
      <c r="K170" s="5"/>
    </row>
    <row r="171" spans="1:11" x14ac:dyDescent="0.25">
      <c r="A171" s="18" t="s">
        <v>2181</v>
      </c>
      <c r="B171" s="5" t="s">
        <v>169</v>
      </c>
      <c r="C171" s="5"/>
      <c r="D171" s="5" t="s">
        <v>1592</v>
      </c>
      <c r="E171" s="6">
        <v>2</v>
      </c>
      <c r="F171" s="6">
        <v>5085</v>
      </c>
      <c r="G171" s="6">
        <v>11.29</v>
      </c>
      <c r="H171" s="12" t="s">
        <v>14</v>
      </c>
      <c r="I171" s="5" t="s">
        <v>987</v>
      </c>
      <c r="J171" s="22">
        <v>37750</v>
      </c>
      <c r="K171" s="5"/>
    </row>
    <row r="172" spans="1:11" x14ac:dyDescent="0.25">
      <c r="A172" s="18" t="s">
        <v>2458</v>
      </c>
      <c r="B172" s="5" t="s">
        <v>169</v>
      </c>
      <c r="C172" s="5"/>
      <c r="D172" s="5" t="s">
        <v>294</v>
      </c>
      <c r="E172" s="6"/>
      <c r="F172" s="6">
        <v>1445</v>
      </c>
      <c r="G172" s="6">
        <v>1.91</v>
      </c>
      <c r="H172" s="12" t="s">
        <v>14</v>
      </c>
      <c r="I172" s="5" t="s">
        <v>15</v>
      </c>
      <c r="J172" s="22">
        <v>33225</v>
      </c>
      <c r="K172" s="5"/>
    </row>
    <row r="173" spans="1:11" x14ac:dyDescent="0.25">
      <c r="A173" s="18" t="s">
        <v>2664</v>
      </c>
      <c r="B173" s="5" t="s">
        <v>169</v>
      </c>
      <c r="C173" s="5"/>
      <c r="D173" s="5" t="s">
        <v>1593</v>
      </c>
      <c r="E173" s="6">
        <v>1</v>
      </c>
      <c r="F173" s="6">
        <v>1604</v>
      </c>
      <c r="G173" s="6">
        <v>5.22</v>
      </c>
      <c r="H173" s="12" t="s">
        <v>14</v>
      </c>
      <c r="I173" s="5" t="s">
        <v>15</v>
      </c>
      <c r="J173" s="22">
        <v>33225</v>
      </c>
      <c r="K173" s="5"/>
    </row>
    <row r="174" spans="1:11" x14ac:dyDescent="0.25">
      <c r="A174" s="18" t="s">
        <v>2665</v>
      </c>
      <c r="B174" s="5" t="s">
        <v>169</v>
      </c>
      <c r="C174" s="5"/>
      <c r="D174" s="5" t="s">
        <v>1614</v>
      </c>
      <c r="E174" s="6">
        <v>1</v>
      </c>
      <c r="F174" s="6">
        <v>4788</v>
      </c>
      <c r="G174" s="6"/>
      <c r="H174" s="12" t="s">
        <v>14</v>
      </c>
      <c r="I174" s="5" t="s">
        <v>15</v>
      </c>
      <c r="J174" s="22">
        <v>33225</v>
      </c>
      <c r="K174" s="5"/>
    </row>
    <row r="175" spans="1:11" x14ac:dyDescent="0.25">
      <c r="A175" s="18" t="s">
        <v>2459</v>
      </c>
      <c r="B175" s="5" t="s">
        <v>169</v>
      </c>
      <c r="C175" s="5"/>
      <c r="D175" s="5" t="s">
        <v>1592</v>
      </c>
      <c r="E175" s="6">
        <v>2</v>
      </c>
      <c r="F175" s="6">
        <v>656</v>
      </c>
      <c r="G175" s="6">
        <v>9.3000000000000007</v>
      </c>
      <c r="H175" s="12" t="s">
        <v>14</v>
      </c>
      <c r="I175" s="5" t="s">
        <v>987</v>
      </c>
      <c r="J175" s="22">
        <v>40605</v>
      </c>
      <c r="K175" s="5"/>
    </row>
    <row r="176" spans="1:11" x14ac:dyDescent="0.25">
      <c r="A176" s="18" t="s">
        <v>2666</v>
      </c>
      <c r="B176" s="5" t="s">
        <v>169</v>
      </c>
      <c r="C176" s="5"/>
      <c r="D176" s="5" t="s">
        <v>294</v>
      </c>
      <c r="E176" s="6">
        <v>1</v>
      </c>
      <c r="F176" s="6">
        <v>1103</v>
      </c>
      <c r="G176" s="6">
        <v>25.09</v>
      </c>
      <c r="H176" s="12" t="s">
        <v>14</v>
      </c>
      <c r="I176" s="5" t="s">
        <v>15</v>
      </c>
      <c r="J176" s="22">
        <v>33225</v>
      </c>
      <c r="K176" s="5"/>
    </row>
    <row r="177" spans="1:11" x14ac:dyDescent="0.25">
      <c r="A177" s="18" t="s">
        <v>2667</v>
      </c>
      <c r="B177" s="5" t="s">
        <v>169</v>
      </c>
      <c r="C177" s="5"/>
      <c r="D177" s="5" t="s">
        <v>294</v>
      </c>
      <c r="E177" s="6"/>
      <c r="F177" s="6">
        <v>8388</v>
      </c>
      <c r="G177" s="6">
        <v>18.96</v>
      </c>
      <c r="H177" s="12" t="s">
        <v>14</v>
      </c>
      <c r="I177" s="5" t="s">
        <v>15</v>
      </c>
      <c r="J177" s="22">
        <v>33225</v>
      </c>
      <c r="K177" s="5"/>
    </row>
    <row r="178" spans="1:11" x14ac:dyDescent="0.25">
      <c r="A178" s="18" t="s">
        <v>2460</v>
      </c>
      <c r="B178" s="5" t="s">
        <v>169</v>
      </c>
      <c r="C178" s="5"/>
      <c r="D178" s="5" t="s">
        <v>152</v>
      </c>
      <c r="E178" s="6"/>
      <c r="F178" s="6">
        <v>1730</v>
      </c>
      <c r="G178" s="6"/>
      <c r="H178" s="12" t="s">
        <v>14</v>
      </c>
      <c r="I178" s="5" t="s">
        <v>1613</v>
      </c>
      <c r="J178" s="22">
        <v>36955</v>
      </c>
      <c r="K178" s="5"/>
    </row>
    <row r="179" spans="1:11" s="28" customFormat="1" x14ac:dyDescent="0.25">
      <c r="A179" s="7" t="s">
        <v>3050</v>
      </c>
      <c r="B179" s="8" t="s">
        <v>169</v>
      </c>
      <c r="C179" s="8"/>
      <c r="D179" s="8" t="s">
        <v>597</v>
      </c>
      <c r="E179" s="9"/>
      <c r="F179" s="9">
        <v>1992</v>
      </c>
      <c r="G179" s="9"/>
      <c r="H179" s="10" t="s">
        <v>14</v>
      </c>
      <c r="I179" s="9" t="s">
        <v>987</v>
      </c>
      <c r="J179" s="11">
        <v>44701</v>
      </c>
    </row>
    <row r="180" spans="1:11" s="28" customFormat="1" x14ac:dyDescent="0.25">
      <c r="A180" s="7" t="s">
        <v>2864</v>
      </c>
      <c r="B180" s="8" t="s">
        <v>169</v>
      </c>
      <c r="C180" s="8"/>
      <c r="D180" s="8" t="s">
        <v>1615</v>
      </c>
      <c r="E180" s="9"/>
      <c r="F180" s="9">
        <v>578</v>
      </c>
      <c r="G180" s="9"/>
      <c r="H180" s="9" t="s">
        <v>2862</v>
      </c>
      <c r="I180" s="9" t="s">
        <v>987</v>
      </c>
      <c r="J180" s="11">
        <v>44700</v>
      </c>
    </row>
    <row r="181" spans="1:11" s="28" customFormat="1" x14ac:dyDescent="0.25">
      <c r="A181" s="7" t="s">
        <v>2863</v>
      </c>
      <c r="B181" s="8" t="s">
        <v>169</v>
      </c>
      <c r="C181" s="8"/>
      <c r="D181" s="8" t="s">
        <v>2861</v>
      </c>
      <c r="E181" s="9"/>
      <c r="F181" s="9">
        <v>4370</v>
      </c>
      <c r="G181" s="9"/>
      <c r="H181" s="9" t="s">
        <v>2862</v>
      </c>
      <c r="I181" s="9" t="s">
        <v>987</v>
      </c>
      <c r="J181" s="11">
        <v>44700</v>
      </c>
    </row>
    <row r="182" spans="1:11" x14ac:dyDescent="0.25">
      <c r="A182" s="18" t="s">
        <v>2182</v>
      </c>
      <c r="B182" s="5" t="s">
        <v>169</v>
      </c>
      <c r="C182" s="5"/>
      <c r="D182" s="5" t="s">
        <v>1595</v>
      </c>
      <c r="E182" s="6"/>
      <c r="F182" s="6">
        <v>1570</v>
      </c>
      <c r="G182" s="6">
        <v>6.28</v>
      </c>
      <c r="H182" s="12" t="s">
        <v>14</v>
      </c>
      <c r="I182" s="6" t="s">
        <v>987</v>
      </c>
      <c r="J182" s="22">
        <v>39126</v>
      </c>
      <c r="K182" s="5"/>
    </row>
    <row r="183" spans="1:11" s="28" customFormat="1" x14ac:dyDescent="0.25">
      <c r="A183" s="17" t="s">
        <v>2857</v>
      </c>
      <c r="B183" s="8" t="s">
        <v>169</v>
      </c>
      <c r="C183" s="8"/>
      <c r="D183" s="8" t="s">
        <v>814</v>
      </c>
      <c r="E183" s="9"/>
      <c r="F183" s="9">
        <v>1572</v>
      </c>
      <c r="G183" s="9"/>
      <c r="H183" s="10" t="s">
        <v>14</v>
      </c>
      <c r="I183" s="9" t="s">
        <v>987</v>
      </c>
      <c r="J183" s="23">
        <v>44700</v>
      </c>
      <c r="K183" s="8"/>
    </row>
    <row r="184" spans="1:11" s="28" customFormat="1" x14ac:dyDescent="0.25">
      <c r="A184" s="17" t="s">
        <v>2858</v>
      </c>
      <c r="B184" s="8" t="s">
        <v>169</v>
      </c>
      <c r="C184" s="8"/>
      <c r="D184" s="8" t="s">
        <v>2860</v>
      </c>
      <c r="E184" s="9"/>
      <c r="F184" s="9">
        <v>663</v>
      </c>
      <c r="G184" s="9"/>
      <c r="H184" s="10" t="s">
        <v>14</v>
      </c>
      <c r="I184" s="9" t="s">
        <v>987</v>
      </c>
      <c r="J184" s="23">
        <v>44700</v>
      </c>
      <c r="K184" s="8"/>
    </row>
    <row r="185" spans="1:11" s="28" customFormat="1" x14ac:dyDescent="0.25">
      <c r="A185" s="17" t="s">
        <v>2859</v>
      </c>
      <c r="B185" s="8" t="s">
        <v>169</v>
      </c>
      <c r="C185" s="8"/>
      <c r="D185" s="8" t="s">
        <v>2860</v>
      </c>
      <c r="E185" s="9"/>
      <c r="F185" s="9">
        <v>747</v>
      </c>
      <c r="G185" s="9"/>
      <c r="H185" s="10" t="s">
        <v>14</v>
      </c>
      <c r="I185" s="9" t="s">
        <v>987</v>
      </c>
      <c r="J185" s="23">
        <v>44700</v>
      </c>
      <c r="K185" s="8"/>
    </row>
    <row r="186" spans="1:11" s="58" customFormat="1" x14ac:dyDescent="0.25">
      <c r="A186" s="62" t="s">
        <v>2723</v>
      </c>
      <c r="B186" s="63" t="s">
        <v>169</v>
      </c>
      <c r="C186" s="64" t="s">
        <v>2729</v>
      </c>
      <c r="D186" s="63" t="s">
        <v>1581</v>
      </c>
      <c r="E186" s="65"/>
      <c r="F186" s="57">
        <v>2676</v>
      </c>
      <c r="G186" s="57"/>
      <c r="H186" s="60" t="s">
        <v>2725</v>
      </c>
      <c r="I186" s="56" t="s">
        <v>2727</v>
      </c>
      <c r="J186" s="61">
        <v>34056</v>
      </c>
      <c r="K186" s="56"/>
    </row>
    <row r="187" spans="1:11" s="58" customFormat="1" x14ac:dyDescent="0.25">
      <c r="A187" s="59" t="s">
        <v>2724</v>
      </c>
      <c r="B187" s="56" t="s">
        <v>169</v>
      </c>
      <c r="C187" s="66" t="s">
        <v>2729</v>
      </c>
      <c r="D187" s="56" t="s">
        <v>1595</v>
      </c>
      <c r="E187" s="57"/>
      <c r="F187" s="57">
        <v>2302</v>
      </c>
      <c r="G187" s="57">
        <v>11.99</v>
      </c>
      <c r="H187" s="60" t="s">
        <v>2726</v>
      </c>
      <c r="I187" s="56" t="s">
        <v>2728</v>
      </c>
      <c r="J187" s="61">
        <v>34057</v>
      </c>
      <c r="K187" s="56"/>
    </row>
    <row r="188" spans="1:11" x14ac:dyDescent="0.25">
      <c r="A188" s="18" t="s">
        <v>2183</v>
      </c>
      <c r="B188" s="5" t="s">
        <v>169</v>
      </c>
      <c r="C188" s="5"/>
      <c r="D188" s="5" t="s">
        <v>294</v>
      </c>
      <c r="E188" s="6"/>
      <c r="F188" s="6">
        <v>575</v>
      </c>
      <c r="G188" s="6">
        <v>0.52</v>
      </c>
      <c r="H188" s="12" t="s">
        <v>14</v>
      </c>
      <c r="I188" s="5" t="s">
        <v>15</v>
      </c>
      <c r="J188" s="22">
        <v>33225</v>
      </c>
      <c r="K188" s="5"/>
    </row>
    <row r="189" spans="1:11" x14ac:dyDescent="0.25">
      <c r="A189" s="18" t="s">
        <v>2184</v>
      </c>
      <c r="B189" s="5" t="s">
        <v>169</v>
      </c>
      <c r="C189" s="5"/>
      <c r="D189" s="5" t="s">
        <v>152</v>
      </c>
      <c r="E189" s="6"/>
      <c r="F189" s="6">
        <v>678</v>
      </c>
      <c r="G189" s="6"/>
      <c r="H189" s="12" t="s">
        <v>14</v>
      </c>
      <c r="I189" s="5" t="s">
        <v>1613</v>
      </c>
      <c r="J189" s="22">
        <v>38686</v>
      </c>
      <c r="K189" s="5"/>
    </row>
    <row r="190" spans="1:11" x14ac:dyDescent="0.25">
      <c r="A190" s="18" t="s">
        <v>2185</v>
      </c>
      <c r="B190" s="5" t="s">
        <v>169</v>
      </c>
      <c r="C190" s="5"/>
      <c r="D190" s="5" t="s">
        <v>1592</v>
      </c>
      <c r="E190" s="6"/>
      <c r="F190" s="6">
        <v>2286</v>
      </c>
      <c r="G190" s="6">
        <v>1.03</v>
      </c>
      <c r="H190" s="12" t="s">
        <v>14</v>
      </c>
      <c r="I190" s="5" t="s">
        <v>15</v>
      </c>
      <c r="J190" s="22">
        <v>33225</v>
      </c>
      <c r="K190" s="5"/>
    </row>
    <row r="191" spans="1:11" x14ac:dyDescent="0.25">
      <c r="A191" s="18" t="s">
        <v>2186</v>
      </c>
      <c r="B191" s="5" t="s">
        <v>169</v>
      </c>
      <c r="C191" s="5"/>
      <c r="D191" s="5" t="s">
        <v>1598</v>
      </c>
      <c r="E191" s="6"/>
      <c r="F191" s="6">
        <v>147</v>
      </c>
      <c r="G191" s="6">
        <v>1.17</v>
      </c>
      <c r="H191" s="12" t="s">
        <v>14</v>
      </c>
      <c r="I191" s="5" t="s">
        <v>15</v>
      </c>
      <c r="J191" s="22">
        <v>33225</v>
      </c>
      <c r="K191" s="5"/>
    </row>
    <row r="192" spans="1:11" x14ac:dyDescent="0.25">
      <c r="A192" s="18" t="s">
        <v>2187</v>
      </c>
      <c r="B192" s="5" t="s">
        <v>169</v>
      </c>
      <c r="C192" s="5"/>
      <c r="D192" s="5" t="s">
        <v>152</v>
      </c>
      <c r="E192" s="6"/>
      <c r="F192" s="6">
        <v>766</v>
      </c>
      <c r="G192" s="6"/>
      <c r="H192" s="12" t="s">
        <v>14</v>
      </c>
      <c r="I192" s="5" t="s">
        <v>15</v>
      </c>
      <c r="J192" s="22">
        <v>33225</v>
      </c>
      <c r="K192" s="5"/>
    </row>
    <row r="193" spans="1:11" x14ac:dyDescent="0.25">
      <c r="A193" s="18" t="s">
        <v>2188</v>
      </c>
      <c r="B193" s="5" t="s">
        <v>169</v>
      </c>
      <c r="C193" s="5"/>
      <c r="D193" s="5" t="s">
        <v>1592</v>
      </c>
      <c r="E193" s="6"/>
      <c r="F193" s="6">
        <v>7631</v>
      </c>
      <c r="G193" s="6">
        <v>3.43</v>
      </c>
      <c r="H193" s="12" t="s">
        <v>14</v>
      </c>
      <c r="I193" s="5" t="s">
        <v>15</v>
      </c>
      <c r="J193" s="22">
        <v>33225</v>
      </c>
      <c r="K193" s="5"/>
    </row>
    <row r="194" spans="1:11" x14ac:dyDescent="0.25">
      <c r="A194" s="18" t="s">
        <v>2189</v>
      </c>
      <c r="B194" s="5" t="s">
        <v>169</v>
      </c>
      <c r="C194" s="5"/>
      <c r="D194" s="5" t="s">
        <v>520</v>
      </c>
      <c r="E194" s="6"/>
      <c r="F194" s="6">
        <v>997</v>
      </c>
      <c r="G194" s="6">
        <v>0.45</v>
      </c>
      <c r="H194" s="12" t="s">
        <v>14</v>
      </c>
      <c r="I194" s="5" t="s">
        <v>15</v>
      </c>
      <c r="J194" s="22">
        <v>33225</v>
      </c>
      <c r="K194" s="5"/>
    </row>
    <row r="195" spans="1:11" x14ac:dyDescent="0.25">
      <c r="A195" s="18" t="s">
        <v>2190</v>
      </c>
      <c r="B195" s="5" t="s">
        <v>169</v>
      </c>
      <c r="C195" s="5"/>
      <c r="D195" s="5" t="s">
        <v>294</v>
      </c>
      <c r="E195" s="6"/>
      <c r="F195" s="6">
        <v>1432</v>
      </c>
      <c r="G195" s="6">
        <v>1.29</v>
      </c>
      <c r="H195" s="12" t="s">
        <v>14</v>
      </c>
      <c r="I195" s="5" t="s">
        <v>15</v>
      </c>
      <c r="J195" s="22">
        <v>33225</v>
      </c>
      <c r="K195" s="5"/>
    </row>
    <row r="196" spans="1:11" x14ac:dyDescent="0.25">
      <c r="A196" s="18" t="s">
        <v>2191</v>
      </c>
      <c r="B196" s="5" t="s">
        <v>169</v>
      </c>
      <c r="C196" s="5"/>
      <c r="D196" s="5" t="s">
        <v>294</v>
      </c>
      <c r="E196" s="6"/>
      <c r="F196" s="6">
        <v>1233</v>
      </c>
      <c r="G196" s="6">
        <v>1.1100000000000001</v>
      </c>
      <c r="H196" s="12" t="s">
        <v>14</v>
      </c>
      <c r="I196" s="5" t="s">
        <v>987</v>
      </c>
      <c r="J196" s="22">
        <v>39594</v>
      </c>
      <c r="K196" s="5"/>
    </row>
    <row r="197" spans="1:11" x14ac:dyDescent="0.25">
      <c r="A197" s="18" t="s">
        <v>2192</v>
      </c>
      <c r="B197" s="5" t="s">
        <v>169</v>
      </c>
      <c r="C197" s="5"/>
      <c r="D197" s="5" t="s">
        <v>294</v>
      </c>
      <c r="E197" s="6"/>
      <c r="F197" s="6">
        <v>1287</v>
      </c>
      <c r="G197" s="6">
        <v>1.1599999999999999</v>
      </c>
      <c r="H197" s="12" t="s">
        <v>14</v>
      </c>
      <c r="I197" s="5" t="s">
        <v>987</v>
      </c>
      <c r="J197" s="22">
        <v>39594</v>
      </c>
      <c r="K197" s="5"/>
    </row>
    <row r="198" spans="1:11" x14ac:dyDescent="0.25">
      <c r="A198" s="18" t="s">
        <v>2193</v>
      </c>
      <c r="B198" s="5" t="s">
        <v>169</v>
      </c>
      <c r="C198" s="5"/>
      <c r="D198" s="5" t="s">
        <v>294</v>
      </c>
      <c r="E198" s="6"/>
      <c r="F198" s="6">
        <v>1531</v>
      </c>
      <c r="G198" s="6">
        <v>1.38</v>
      </c>
      <c r="H198" s="12" t="s">
        <v>14</v>
      </c>
      <c r="I198" s="5" t="s">
        <v>15</v>
      </c>
      <c r="J198" s="22">
        <v>33225</v>
      </c>
      <c r="K198" s="5"/>
    </row>
    <row r="199" spans="1:11" x14ac:dyDescent="0.25">
      <c r="A199" s="18" t="s">
        <v>2194</v>
      </c>
      <c r="B199" s="5" t="s">
        <v>169</v>
      </c>
      <c r="C199" s="5"/>
      <c r="D199" s="5" t="s">
        <v>294</v>
      </c>
      <c r="E199" s="6"/>
      <c r="F199" s="6">
        <v>1423</v>
      </c>
      <c r="G199" s="6">
        <v>1.28</v>
      </c>
      <c r="H199" s="12" t="s">
        <v>14</v>
      </c>
      <c r="I199" s="5" t="s">
        <v>15</v>
      </c>
      <c r="J199" s="22">
        <v>33225</v>
      </c>
      <c r="K199" s="5"/>
    </row>
    <row r="200" spans="1:11" x14ac:dyDescent="0.25">
      <c r="A200" s="18" t="s">
        <v>2195</v>
      </c>
      <c r="B200" s="5" t="s">
        <v>169</v>
      </c>
      <c r="C200" s="5"/>
      <c r="D200" s="5" t="s">
        <v>294</v>
      </c>
      <c r="E200" s="6"/>
      <c r="F200" s="6">
        <v>1434</v>
      </c>
      <c r="G200" s="6">
        <v>1.29</v>
      </c>
      <c r="H200" s="12" t="s">
        <v>14</v>
      </c>
      <c r="I200" s="5" t="s">
        <v>15</v>
      </c>
      <c r="J200" s="22">
        <v>33225</v>
      </c>
      <c r="K200" s="5"/>
    </row>
    <row r="201" spans="1:11" x14ac:dyDescent="0.25">
      <c r="A201" s="18" t="s">
        <v>2196</v>
      </c>
      <c r="B201" s="5" t="s">
        <v>169</v>
      </c>
      <c r="C201" s="5"/>
      <c r="D201" s="5" t="s">
        <v>294</v>
      </c>
      <c r="E201" s="6"/>
      <c r="F201" s="6">
        <v>1411</v>
      </c>
      <c r="G201" s="6">
        <v>1.27</v>
      </c>
      <c r="H201" s="12" t="s">
        <v>14</v>
      </c>
      <c r="I201" s="5" t="s">
        <v>15</v>
      </c>
      <c r="J201" s="22">
        <v>33225</v>
      </c>
      <c r="K201" s="5"/>
    </row>
    <row r="202" spans="1:11" x14ac:dyDescent="0.25">
      <c r="A202" s="18" t="s">
        <v>2197</v>
      </c>
      <c r="B202" s="5" t="s">
        <v>169</v>
      </c>
      <c r="C202" s="5"/>
      <c r="D202" s="5" t="s">
        <v>294</v>
      </c>
      <c r="E202" s="6"/>
      <c r="F202" s="6">
        <v>2422</v>
      </c>
      <c r="G202" s="6">
        <v>2.1800000000000002</v>
      </c>
      <c r="H202" s="12" t="s">
        <v>14</v>
      </c>
      <c r="I202" s="5" t="s">
        <v>987</v>
      </c>
      <c r="J202" s="22">
        <v>39596</v>
      </c>
      <c r="K202" s="5"/>
    </row>
    <row r="203" spans="1:11" x14ac:dyDescent="0.25">
      <c r="A203" s="18" t="s">
        <v>2198</v>
      </c>
      <c r="B203" s="5" t="s">
        <v>169</v>
      </c>
      <c r="C203" s="5"/>
      <c r="D203" s="5" t="s">
        <v>294</v>
      </c>
      <c r="E203" s="6"/>
      <c r="F203" s="6">
        <v>1026</v>
      </c>
      <c r="G203" s="6">
        <v>0.92</v>
      </c>
      <c r="H203" s="12" t="s">
        <v>14</v>
      </c>
      <c r="I203" s="5" t="s">
        <v>15</v>
      </c>
      <c r="J203" s="22">
        <v>33225</v>
      </c>
      <c r="K203" s="5"/>
    </row>
    <row r="204" spans="1:11" x14ac:dyDescent="0.25">
      <c r="A204" s="18" t="s">
        <v>2199</v>
      </c>
      <c r="B204" s="5" t="s">
        <v>169</v>
      </c>
      <c r="C204" s="5"/>
      <c r="D204" s="5" t="s">
        <v>520</v>
      </c>
      <c r="E204" s="6"/>
      <c r="F204" s="6">
        <v>724</v>
      </c>
      <c r="G204" s="6">
        <v>0.33</v>
      </c>
      <c r="H204" s="12" t="s">
        <v>14</v>
      </c>
      <c r="I204" s="5" t="s">
        <v>15</v>
      </c>
      <c r="J204" s="22">
        <v>33225</v>
      </c>
      <c r="K204" s="5"/>
    </row>
    <row r="205" spans="1:11" x14ac:dyDescent="0.25">
      <c r="A205" s="18" t="s">
        <v>2200</v>
      </c>
      <c r="B205" s="5" t="s">
        <v>169</v>
      </c>
      <c r="C205" s="5"/>
      <c r="D205" s="5" t="s">
        <v>520</v>
      </c>
      <c r="E205" s="6"/>
      <c r="F205" s="6">
        <v>913</v>
      </c>
      <c r="G205" s="6">
        <v>0.41</v>
      </c>
      <c r="H205" s="12" t="s">
        <v>14</v>
      </c>
      <c r="I205" s="5" t="s">
        <v>15</v>
      </c>
      <c r="J205" s="22">
        <v>33225</v>
      </c>
      <c r="K205" s="5"/>
    </row>
    <row r="206" spans="1:11" x14ac:dyDescent="0.25">
      <c r="A206" s="18" t="s">
        <v>2599</v>
      </c>
      <c r="B206" s="5" t="s">
        <v>169</v>
      </c>
      <c r="C206" s="5"/>
      <c r="D206" s="5" t="s">
        <v>1600</v>
      </c>
      <c r="E206" s="6">
        <v>4</v>
      </c>
      <c r="F206" s="6">
        <v>9345</v>
      </c>
      <c r="G206" s="6">
        <v>44.41</v>
      </c>
      <c r="H206" s="12" t="s">
        <v>14</v>
      </c>
      <c r="I206" s="5" t="s">
        <v>15</v>
      </c>
      <c r="J206" s="22">
        <v>40988</v>
      </c>
      <c r="K206" s="5"/>
    </row>
    <row r="207" spans="1:11" x14ac:dyDescent="0.25">
      <c r="A207" s="18" t="s">
        <v>2600</v>
      </c>
      <c r="B207" s="5" t="s">
        <v>169</v>
      </c>
      <c r="C207" s="5"/>
      <c r="D207" s="5" t="s">
        <v>1597</v>
      </c>
      <c r="E207" s="6"/>
      <c r="F207" s="6">
        <v>1335</v>
      </c>
      <c r="G207" s="6">
        <v>4.41</v>
      </c>
      <c r="H207" s="12" t="s">
        <v>14</v>
      </c>
      <c r="I207" s="5" t="s">
        <v>15</v>
      </c>
      <c r="J207" s="22">
        <v>40988</v>
      </c>
      <c r="K207" s="5"/>
    </row>
    <row r="208" spans="1:11" x14ac:dyDescent="0.25">
      <c r="A208" s="18" t="s">
        <v>2601</v>
      </c>
      <c r="B208" s="5" t="s">
        <v>169</v>
      </c>
      <c r="C208" s="5"/>
      <c r="D208" s="5" t="s">
        <v>1596</v>
      </c>
      <c r="E208" s="6"/>
      <c r="F208" s="6">
        <v>759</v>
      </c>
      <c r="G208" s="6">
        <v>2.5</v>
      </c>
      <c r="H208" s="12" t="s">
        <v>14</v>
      </c>
      <c r="I208" s="5" t="s">
        <v>15</v>
      </c>
      <c r="J208" s="22">
        <v>40988</v>
      </c>
      <c r="K208" s="5"/>
    </row>
    <row r="209" spans="1:11" x14ac:dyDescent="0.25">
      <c r="A209" s="18" t="s">
        <v>2602</v>
      </c>
      <c r="B209" s="5" t="s">
        <v>169</v>
      </c>
      <c r="C209" s="5"/>
      <c r="D209" s="5" t="s">
        <v>294</v>
      </c>
      <c r="E209" s="6"/>
      <c r="F209" s="6">
        <v>503</v>
      </c>
      <c r="G209" s="6">
        <v>0.45</v>
      </c>
      <c r="H209" s="12" t="s">
        <v>14</v>
      </c>
      <c r="I209" s="5" t="s">
        <v>15</v>
      </c>
      <c r="J209" s="22">
        <v>40988</v>
      </c>
      <c r="K209" s="5"/>
    </row>
    <row r="210" spans="1:11" x14ac:dyDescent="0.25">
      <c r="A210" s="18" t="s">
        <v>2603</v>
      </c>
      <c r="B210" s="5" t="s">
        <v>169</v>
      </c>
      <c r="C210" s="5"/>
      <c r="D210" s="5" t="s">
        <v>160</v>
      </c>
      <c r="E210" s="6"/>
      <c r="F210" s="6">
        <v>707</v>
      </c>
      <c r="G210" s="6"/>
      <c r="H210" s="12" t="s">
        <v>14</v>
      </c>
      <c r="I210" s="5" t="s">
        <v>15</v>
      </c>
      <c r="J210" s="22">
        <v>40988</v>
      </c>
      <c r="K210" s="5"/>
    </row>
    <row r="211" spans="1:11" x14ac:dyDescent="0.25">
      <c r="A211" s="18" t="s">
        <v>2604</v>
      </c>
      <c r="B211" s="5" t="s">
        <v>169</v>
      </c>
      <c r="C211" s="5"/>
      <c r="D211" s="5" t="s">
        <v>520</v>
      </c>
      <c r="E211" s="6"/>
      <c r="F211" s="6">
        <v>1308</v>
      </c>
      <c r="G211" s="6">
        <v>0.82</v>
      </c>
      <c r="H211" s="12" t="s">
        <v>14</v>
      </c>
      <c r="I211" s="5" t="s">
        <v>15</v>
      </c>
      <c r="J211" s="22">
        <v>40988</v>
      </c>
      <c r="K211" s="5"/>
    </row>
    <row r="212" spans="1:11" x14ac:dyDescent="0.25">
      <c r="A212" s="18" t="s">
        <v>2605</v>
      </c>
      <c r="B212" s="5" t="s">
        <v>169</v>
      </c>
      <c r="C212" s="5"/>
      <c r="D212" s="5" t="s">
        <v>1592</v>
      </c>
      <c r="E212" s="6">
        <v>1</v>
      </c>
      <c r="F212" s="6">
        <v>5977</v>
      </c>
      <c r="G212" s="6">
        <v>7.19</v>
      </c>
      <c r="H212" s="12" t="s">
        <v>14</v>
      </c>
      <c r="I212" s="5" t="s">
        <v>15</v>
      </c>
      <c r="J212" s="22">
        <v>40988</v>
      </c>
      <c r="K212" s="5"/>
    </row>
    <row r="213" spans="1:11" x14ac:dyDescent="0.25">
      <c r="A213" s="18" t="s">
        <v>2201</v>
      </c>
      <c r="B213" s="5" t="s">
        <v>169</v>
      </c>
      <c r="C213" s="5"/>
      <c r="D213" s="5" t="s">
        <v>294</v>
      </c>
      <c r="E213" s="6"/>
      <c r="F213" s="6">
        <v>2169</v>
      </c>
      <c r="G213" s="6">
        <v>1.95</v>
      </c>
      <c r="H213" s="12" t="s">
        <v>14</v>
      </c>
      <c r="I213" s="5" t="s">
        <v>15</v>
      </c>
      <c r="J213" s="22">
        <v>33225</v>
      </c>
      <c r="K213" s="5"/>
    </row>
    <row r="214" spans="1:11" x14ac:dyDescent="0.25">
      <c r="A214" s="18" t="s">
        <v>2202</v>
      </c>
      <c r="B214" s="5" t="s">
        <v>169</v>
      </c>
      <c r="C214" s="5"/>
      <c r="D214" s="5" t="s">
        <v>294</v>
      </c>
      <c r="E214" s="6"/>
      <c r="F214" s="6">
        <v>1075</v>
      </c>
      <c r="G214" s="6">
        <v>0.97</v>
      </c>
      <c r="H214" s="12" t="s">
        <v>14</v>
      </c>
      <c r="I214" s="5" t="s">
        <v>15</v>
      </c>
      <c r="J214" s="22">
        <v>33225</v>
      </c>
      <c r="K214" s="5"/>
    </row>
    <row r="215" spans="1:11" x14ac:dyDescent="0.25">
      <c r="A215" s="18" t="s">
        <v>2203</v>
      </c>
      <c r="B215" s="5" t="s">
        <v>169</v>
      </c>
      <c r="C215" s="5"/>
      <c r="D215" s="5" t="s">
        <v>1595</v>
      </c>
      <c r="E215" s="6"/>
      <c r="F215" s="6">
        <v>2221</v>
      </c>
      <c r="G215" s="6">
        <v>3.86</v>
      </c>
      <c r="H215" s="12" t="s">
        <v>14</v>
      </c>
      <c r="I215" s="5" t="s">
        <v>15</v>
      </c>
      <c r="J215" s="22">
        <v>33225</v>
      </c>
      <c r="K215" s="5"/>
    </row>
    <row r="216" spans="1:11" x14ac:dyDescent="0.25">
      <c r="A216" s="18" t="s">
        <v>2461</v>
      </c>
      <c r="B216" s="5" t="s">
        <v>169</v>
      </c>
      <c r="C216" s="5"/>
      <c r="D216" s="5" t="s">
        <v>1592</v>
      </c>
      <c r="E216" s="6"/>
      <c r="F216" s="6">
        <v>8324</v>
      </c>
      <c r="G216" s="6">
        <v>3.75</v>
      </c>
      <c r="H216" s="12" t="s">
        <v>14</v>
      </c>
      <c r="I216" s="5" t="s">
        <v>15</v>
      </c>
      <c r="J216" s="22">
        <v>33225</v>
      </c>
      <c r="K216" s="5"/>
    </row>
    <row r="217" spans="1:11" x14ac:dyDescent="0.25">
      <c r="A217" s="18" t="s">
        <v>2204</v>
      </c>
      <c r="B217" s="5" t="s">
        <v>169</v>
      </c>
      <c r="C217" s="5"/>
      <c r="D217" s="5" t="s">
        <v>1597</v>
      </c>
      <c r="E217" s="6"/>
      <c r="F217" s="6">
        <v>1259</v>
      </c>
      <c r="G217" s="6">
        <v>4.1500000000000004</v>
      </c>
      <c r="H217" s="12" t="s">
        <v>14</v>
      </c>
      <c r="I217" s="5" t="s">
        <v>15</v>
      </c>
      <c r="J217" s="22">
        <v>33225</v>
      </c>
      <c r="K217" s="5"/>
    </row>
    <row r="218" spans="1:11" x14ac:dyDescent="0.25">
      <c r="A218" s="18" t="s">
        <v>2205</v>
      </c>
      <c r="B218" s="5" t="s">
        <v>169</v>
      </c>
      <c r="C218" s="5"/>
      <c r="D218" s="5" t="s">
        <v>294</v>
      </c>
      <c r="E218" s="6"/>
      <c r="F218" s="6">
        <v>1861</v>
      </c>
      <c r="G218" s="6">
        <v>1.67</v>
      </c>
      <c r="H218" s="12" t="s">
        <v>14</v>
      </c>
      <c r="I218" s="5" t="s">
        <v>15</v>
      </c>
      <c r="J218" s="22">
        <v>33225</v>
      </c>
      <c r="K218" s="5"/>
    </row>
    <row r="219" spans="1:11" x14ac:dyDescent="0.25">
      <c r="A219" s="18" t="s">
        <v>2206</v>
      </c>
      <c r="B219" s="5" t="s">
        <v>169</v>
      </c>
      <c r="C219" s="5"/>
      <c r="D219" s="5" t="s">
        <v>294</v>
      </c>
      <c r="E219" s="6"/>
      <c r="F219" s="6">
        <v>1279</v>
      </c>
      <c r="G219" s="6">
        <v>1.69</v>
      </c>
      <c r="H219" s="12" t="s">
        <v>14</v>
      </c>
      <c r="I219" s="5" t="s">
        <v>15</v>
      </c>
      <c r="J219" s="22">
        <v>33225</v>
      </c>
      <c r="K219" s="5"/>
    </row>
    <row r="220" spans="1:11" x14ac:dyDescent="0.25">
      <c r="A220" s="18" t="s">
        <v>2207</v>
      </c>
      <c r="B220" s="5" t="s">
        <v>169</v>
      </c>
      <c r="C220" s="5"/>
      <c r="D220" s="5" t="s">
        <v>1595</v>
      </c>
      <c r="E220" s="6"/>
      <c r="F220" s="6">
        <v>543</v>
      </c>
      <c r="G220" s="6">
        <v>0.94</v>
      </c>
      <c r="H220" s="12" t="s">
        <v>14</v>
      </c>
      <c r="I220" s="5" t="s">
        <v>15</v>
      </c>
      <c r="J220" s="22">
        <v>33225</v>
      </c>
      <c r="K220" s="5"/>
    </row>
    <row r="221" spans="1:11" x14ac:dyDescent="0.25">
      <c r="A221" s="18" t="s">
        <v>2208</v>
      </c>
      <c r="B221" s="5" t="s">
        <v>169</v>
      </c>
      <c r="C221" s="5"/>
      <c r="D221" s="5" t="s">
        <v>1595</v>
      </c>
      <c r="E221" s="6"/>
      <c r="F221" s="6">
        <v>1635</v>
      </c>
      <c r="G221" s="6">
        <v>2.84</v>
      </c>
      <c r="H221" s="12" t="s">
        <v>14</v>
      </c>
      <c r="I221" s="5" t="s">
        <v>15</v>
      </c>
      <c r="J221" s="22">
        <v>33225</v>
      </c>
      <c r="K221" s="5"/>
    </row>
    <row r="222" spans="1:11" x14ac:dyDescent="0.25">
      <c r="A222" s="18" t="s">
        <v>2606</v>
      </c>
      <c r="B222" s="5" t="s">
        <v>169</v>
      </c>
      <c r="C222" s="5"/>
      <c r="D222" s="5" t="s">
        <v>1595</v>
      </c>
      <c r="E222" s="6"/>
      <c r="F222" s="6">
        <v>3838</v>
      </c>
      <c r="G222" s="6">
        <v>6.68</v>
      </c>
      <c r="H222" s="12" t="s">
        <v>14</v>
      </c>
      <c r="I222" s="5" t="s">
        <v>15</v>
      </c>
      <c r="J222" s="22">
        <v>33225</v>
      </c>
      <c r="K222" s="5"/>
    </row>
    <row r="223" spans="1:11" x14ac:dyDescent="0.25">
      <c r="A223" s="18" t="s">
        <v>2607</v>
      </c>
      <c r="B223" s="5" t="s">
        <v>169</v>
      </c>
      <c r="C223" s="5"/>
      <c r="D223" s="5" t="s">
        <v>294</v>
      </c>
      <c r="E223" s="6"/>
      <c r="F223" s="6">
        <v>555</v>
      </c>
      <c r="G223" s="6">
        <v>0.5</v>
      </c>
      <c r="H223" s="12" t="s">
        <v>14</v>
      </c>
      <c r="I223" s="5" t="s">
        <v>15</v>
      </c>
      <c r="J223" s="22">
        <v>33225</v>
      </c>
      <c r="K223" s="5"/>
    </row>
    <row r="224" spans="1:11" x14ac:dyDescent="0.25">
      <c r="A224" s="18" t="s">
        <v>2608</v>
      </c>
      <c r="B224" s="5" t="s">
        <v>169</v>
      </c>
      <c r="C224" s="5"/>
      <c r="D224" s="5" t="s">
        <v>294</v>
      </c>
      <c r="E224" s="6"/>
      <c r="F224" s="6">
        <v>504</v>
      </c>
      <c r="G224" s="6">
        <v>0.17</v>
      </c>
      <c r="H224" s="12" t="s">
        <v>14</v>
      </c>
      <c r="I224" s="5" t="s">
        <v>15</v>
      </c>
      <c r="J224" s="22">
        <v>33225</v>
      </c>
      <c r="K224" s="5"/>
    </row>
    <row r="225" spans="1:11" x14ac:dyDescent="0.25">
      <c r="A225" s="18" t="s">
        <v>2609</v>
      </c>
      <c r="B225" s="5" t="s">
        <v>169</v>
      </c>
      <c r="C225" s="5"/>
      <c r="D225" s="5" t="s">
        <v>1598</v>
      </c>
      <c r="E225" s="6"/>
      <c r="F225" s="6">
        <v>1436</v>
      </c>
      <c r="G225" s="6">
        <v>14.98</v>
      </c>
      <c r="H225" s="12" t="s">
        <v>14</v>
      </c>
      <c r="I225" s="5" t="s">
        <v>15</v>
      </c>
      <c r="J225" s="22">
        <v>33225</v>
      </c>
      <c r="K225" s="5"/>
    </row>
    <row r="226" spans="1:11" x14ac:dyDescent="0.25">
      <c r="A226" s="18" t="s">
        <v>2610</v>
      </c>
      <c r="B226" s="5" t="s">
        <v>169</v>
      </c>
      <c r="C226" s="5"/>
      <c r="D226" s="5" t="s">
        <v>294</v>
      </c>
      <c r="E226" s="6"/>
      <c r="F226" s="6">
        <v>574</v>
      </c>
      <c r="G226" s="6">
        <v>0.19</v>
      </c>
      <c r="H226" s="12" t="s">
        <v>14</v>
      </c>
      <c r="I226" s="5" t="s">
        <v>15</v>
      </c>
      <c r="J226" s="22">
        <v>33225</v>
      </c>
      <c r="K226" s="5"/>
    </row>
    <row r="227" spans="1:11" x14ac:dyDescent="0.25">
      <c r="A227" s="18" t="s">
        <v>2611</v>
      </c>
      <c r="B227" s="5" t="s">
        <v>169</v>
      </c>
      <c r="C227" s="5"/>
      <c r="D227" s="5" t="s">
        <v>1598</v>
      </c>
      <c r="E227" s="6"/>
      <c r="F227" s="6">
        <v>1282</v>
      </c>
      <c r="G227" s="6">
        <v>13.37</v>
      </c>
      <c r="H227" s="12" t="s">
        <v>14</v>
      </c>
      <c r="I227" s="5" t="s">
        <v>15</v>
      </c>
      <c r="J227" s="22">
        <v>33225</v>
      </c>
      <c r="K227" s="5"/>
    </row>
    <row r="228" spans="1:11" x14ac:dyDescent="0.25">
      <c r="A228" s="18" t="s">
        <v>2612</v>
      </c>
      <c r="B228" s="5" t="s">
        <v>169</v>
      </c>
      <c r="C228" s="5"/>
      <c r="D228" s="5" t="s">
        <v>1595</v>
      </c>
      <c r="E228" s="6"/>
      <c r="F228" s="6">
        <v>2121</v>
      </c>
      <c r="G228" s="6">
        <v>3.69</v>
      </c>
      <c r="H228" s="12" t="s">
        <v>14</v>
      </c>
      <c r="I228" s="5" t="s">
        <v>15</v>
      </c>
      <c r="J228" s="22">
        <v>33225</v>
      </c>
      <c r="K228" s="5"/>
    </row>
    <row r="229" spans="1:11" x14ac:dyDescent="0.25">
      <c r="A229" s="18" t="s">
        <v>2613</v>
      </c>
      <c r="B229" s="5" t="s">
        <v>169</v>
      </c>
      <c r="C229" s="5"/>
      <c r="D229" s="5" t="s">
        <v>1592</v>
      </c>
      <c r="E229" s="6"/>
      <c r="F229" s="6">
        <v>2320</v>
      </c>
      <c r="G229" s="6">
        <v>1.04</v>
      </c>
      <c r="H229" s="12" t="s">
        <v>14</v>
      </c>
      <c r="I229" s="5" t="s">
        <v>15</v>
      </c>
      <c r="J229" s="22">
        <v>33225</v>
      </c>
      <c r="K229" s="5"/>
    </row>
    <row r="230" spans="1:11" x14ac:dyDescent="0.25">
      <c r="A230" s="18" t="s">
        <v>2209</v>
      </c>
      <c r="B230" s="5" t="s">
        <v>169</v>
      </c>
      <c r="C230" s="5"/>
      <c r="D230" s="5" t="s">
        <v>1597</v>
      </c>
      <c r="E230" s="6"/>
      <c r="F230" s="6">
        <v>2397</v>
      </c>
      <c r="G230" s="6">
        <v>6.26</v>
      </c>
      <c r="H230" s="12" t="s">
        <v>14</v>
      </c>
      <c r="I230" s="5" t="s">
        <v>15</v>
      </c>
      <c r="J230" s="22">
        <v>33225</v>
      </c>
      <c r="K230" s="5"/>
    </row>
    <row r="231" spans="1:11" x14ac:dyDescent="0.25">
      <c r="A231" s="18" t="s">
        <v>2210</v>
      </c>
      <c r="B231" s="5" t="s">
        <v>169</v>
      </c>
      <c r="C231" s="5"/>
      <c r="D231" s="5" t="s">
        <v>294</v>
      </c>
      <c r="E231" s="6"/>
      <c r="F231" s="6">
        <v>4090</v>
      </c>
      <c r="G231" s="6">
        <v>3.68</v>
      </c>
      <c r="H231" s="12" t="s">
        <v>14</v>
      </c>
      <c r="I231" s="5" t="s">
        <v>15</v>
      </c>
      <c r="J231" s="22">
        <v>33225</v>
      </c>
      <c r="K231" s="5"/>
    </row>
    <row r="232" spans="1:11" x14ac:dyDescent="0.25">
      <c r="A232" s="18" t="s">
        <v>2211</v>
      </c>
      <c r="B232" s="5" t="s">
        <v>169</v>
      </c>
      <c r="C232" s="5"/>
      <c r="D232" s="5" t="s">
        <v>520</v>
      </c>
      <c r="E232" s="6"/>
      <c r="F232" s="6">
        <v>580</v>
      </c>
      <c r="G232" s="6">
        <v>0.37</v>
      </c>
      <c r="H232" s="12" t="s">
        <v>14</v>
      </c>
      <c r="I232" s="5" t="s">
        <v>15</v>
      </c>
      <c r="J232" s="22">
        <v>33225</v>
      </c>
      <c r="K232" s="5"/>
    </row>
    <row r="233" spans="1:11" x14ac:dyDescent="0.25">
      <c r="A233" s="18" t="s">
        <v>2212</v>
      </c>
      <c r="B233" s="5" t="s">
        <v>169</v>
      </c>
      <c r="C233" s="5"/>
      <c r="D233" s="5" t="s">
        <v>1592</v>
      </c>
      <c r="E233" s="6"/>
      <c r="F233" s="6">
        <v>1542</v>
      </c>
      <c r="G233" s="6">
        <v>0.97</v>
      </c>
      <c r="H233" s="12" t="s">
        <v>14</v>
      </c>
      <c r="I233" s="5" t="s">
        <v>15</v>
      </c>
      <c r="J233" s="22">
        <v>33225</v>
      </c>
      <c r="K233" s="5"/>
    </row>
    <row r="234" spans="1:11" x14ac:dyDescent="0.25">
      <c r="A234" s="18" t="s">
        <v>2213</v>
      </c>
      <c r="B234" s="5" t="s">
        <v>169</v>
      </c>
      <c r="C234" s="5"/>
      <c r="D234" s="5" t="s">
        <v>294</v>
      </c>
      <c r="E234" s="6"/>
      <c r="F234" s="6">
        <v>1116</v>
      </c>
      <c r="G234" s="6">
        <v>1</v>
      </c>
      <c r="H234" s="12" t="s">
        <v>14</v>
      </c>
      <c r="I234" s="5" t="s">
        <v>15</v>
      </c>
      <c r="J234" s="22">
        <v>33225</v>
      </c>
      <c r="K234" s="5"/>
    </row>
    <row r="235" spans="1:11" x14ac:dyDescent="0.25">
      <c r="A235" s="18" t="s">
        <v>2214</v>
      </c>
      <c r="B235" s="5" t="s">
        <v>169</v>
      </c>
      <c r="C235" s="5"/>
      <c r="D235" s="5" t="s">
        <v>520</v>
      </c>
      <c r="E235" s="6"/>
      <c r="F235" s="6">
        <v>1256</v>
      </c>
      <c r="G235" s="6">
        <v>0.56999999999999995</v>
      </c>
      <c r="H235" s="12" t="s">
        <v>14</v>
      </c>
      <c r="I235" s="5" t="s">
        <v>15</v>
      </c>
      <c r="J235" s="22">
        <v>33225</v>
      </c>
      <c r="K235" s="5"/>
    </row>
    <row r="236" spans="1:11" x14ac:dyDescent="0.25">
      <c r="A236" s="18" t="s">
        <v>2215</v>
      </c>
      <c r="B236" s="5" t="s">
        <v>169</v>
      </c>
      <c r="C236" s="5"/>
      <c r="D236" s="5" t="s">
        <v>294</v>
      </c>
      <c r="E236" s="6"/>
      <c r="F236" s="6">
        <v>2077</v>
      </c>
      <c r="G236" s="6">
        <v>1.87</v>
      </c>
      <c r="H236" s="12" t="s">
        <v>14</v>
      </c>
      <c r="I236" s="5" t="s">
        <v>15</v>
      </c>
      <c r="J236" s="22">
        <v>33225</v>
      </c>
      <c r="K236" s="5"/>
    </row>
    <row r="237" spans="1:11" x14ac:dyDescent="0.25">
      <c r="A237" s="18" t="s">
        <v>2462</v>
      </c>
      <c r="B237" s="5" t="s">
        <v>169</v>
      </c>
      <c r="C237" s="5"/>
      <c r="D237" s="5" t="s">
        <v>152</v>
      </c>
      <c r="E237" s="6"/>
      <c r="F237" s="6">
        <v>1738</v>
      </c>
      <c r="G237" s="6"/>
      <c r="H237" s="12" t="s">
        <v>14</v>
      </c>
      <c r="I237" s="5" t="s">
        <v>1613</v>
      </c>
      <c r="J237" s="22">
        <v>38686</v>
      </c>
      <c r="K237" s="5"/>
    </row>
    <row r="238" spans="1:11" x14ac:dyDescent="0.25">
      <c r="A238" s="18" t="s">
        <v>2463</v>
      </c>
      <c r="B238" s="5" t="s">
        <v>169</v>
      </c>
      <c r="C238" s="5"/>
      <c r="D238" s="5" t="s">
        <v>1612</v>
      </c>
      <c r="E238" s="6"/>
      <c r="F238" s="6">
        <v>489</v>
      </c>
      <c r="G238" s="6">
        <v>1.23</v>
      </c>
      <c r="H238" s="12" t="s">
        <v>14</v>
      </c>
      <c r="I238" s="5" t="s">
        <v>15</v>
      </c>
      <c r="J238" s="22">
        <v>33225</v>
      </c>
      <c r="K238" s="5"/>
    </row>
    <row r="239" spans="1:11" x14ac:dyDescent="0.25">
      <c r="A239" s="18" t="s">
        <v>2216</v>
      </c>
      <c r="B239" s="5" t="s">
        <v>169</v>
      </c>
      <c r="C239" s="5"/>
      <c r="D239" s="5" t="s">
        <v>294</v>
      </c>
      <c r="E239" s="6"/>
      <c r="F239" s="6">
        <v>326</v>
      </c>
      <c r="G239" s="6">
        <v>0.28999999999999998</v>
      </c>
      <c r="H239" s="12" t="s">
        <v>14</v>
      </c>
      <c r="I239" s="5" t="s">
        <v>15</v>
      </c>
      <c r="J239" s="22">
        <v>33225</v>
      </c>
      <c r="K239" s="5"/>
    </row>
    <row r="240" spans="1:11" x14ac:dyDescent="0.25">
      <c r="A240" s="18" t="s">
        <v>2217</v>
      </c>
      <c r="B240" s="5" t="s">
        <v>169</v>
      </c>
      <c r="C240" s="5"/>
      <c r="D240" s="5" t="s">
        <v>152</v>
      </c>
      <c r="E240" s="6"/>
      <c r="F240" s="6">
        <v>376</v>
      </c>
      <c r="G240" s="6"/>
      <c r="H240" s="12" t="s">
        <v>14</v>
      </c>
      <c r="I240" s="5" t="s">
        <v>1613</v>
      </c>
      <c r="J240" s="22">
        <v>38686</v>
      </c>
      <c r="K240" s="5"/>
    </row>
    <row r="241" spans="1:11" x14ac:dyDescent="0.25">
      <c r="A241" s="18" t="s">
        <v>2218</v>
      </c>
      <c r="B241" s="5" t="s">
        <v>169</v>
      </c>
      <c r="C241" s="5"/>
      <c r="D241" s="5" t="s">
        <v>294</v>
      </c>
      <c r="E241" s="6"/>
      <c r="F241" s="6">
        <v>186</v>
      </c>
      <c r="G241" s="6">
        <v>0.25</v>
      </c>
      <c r="H241" s="12" t="s">
        <v>14</v>
      </c>
      <c r="I241" s="5" t="s">
        <v>15</v>
      </c>
      <c r="J241" s="22">
        <v>33225</v>
      </c>
      <c r="K241" s="5"/>
    </row>
    <row r="242" spans="1:11" x14ac:dyDescent="0.25">
      <c r="A242" s="18" t="s">
        <v>2219</v>
      </c>
      <c r="B242" s="5" t="s">
        <v>169</v>
      </c>
      <c r="C242" s="5"/>
      <c r="D242" s="5" t="s">
        <v>1588</v>
      </c>
      <c r="E242" s="6"/>
      <c r="F242" s="6">
        <v>6338</v>
      </c>
      <c r="G242" s="6"/>
      <c r="H242" s="12" t="s">
        <v>14</v>
      </c>
      <c r="I242" s="5" t="s">
        <v>15</v>
      </c>
      <c r="J242" s="22">
        <v>33225</v>
      </c>
      <c r="K242" s="5"/>
    </row>
    <row r="243" spans="1:11" x14ac:dyDescent="0.25">
      <c r="A243" s="18" t="s">
        <v>2220</v>
      </c>
      <c r="B243" s="5" t="s">
        <v>169</v>
      </c>
      <c r="C243" s="5"/>
      <c r="D243" s="5" t="s">
        <v>294</v>
      </c>
      <c r="E243" s="6"/>
      <c r="F243" s="6">
        <v>283</v>
      </c>
      <c r="G243" s="6">
        <v>0.37</v>
      </c>
      <c r="H243" s="12" t="s">
        <v>14</v>
      </c>
      <c r="I243" s="5" t="s">
        <v>15</v>
      </c>
      <c r="J243" s="22">
        <v>33225</v>
      </c>
      <c r="K243" s="5"/>
    </row>
    <row r="244" spans="1:11" x14ac:dyDescent="0.25">
      <c r="A244" s="18" t="s">
        <v>2221</v>
      </c>
      <c r="B244" s="5" t="s">
        <v>169</v>
      </c>
      <c r="C244" s="5"/>
      <c r="D244" s="5" t="s">
        <v>294</v>
      </c>
      <c r="E244" s="6"/>
      <c r="F244" s="6">
        <v>1933</v>
      </c>
      <c r="G244" s="6">
        <v>1.74</v>
      </c>
      <c r="H244" s="12" t="s">
        <v>14</v>
      </c>
      <c r="I244" s="5" t="s">
        <v>15</v>
      </c>
      <c r="J244" s="22">
        <v>33225</v>
      </c>
      <c r="K244" s="5"/>
    </row>
    <row r="245" spans="1:11" x14ac:dyDescent="0.25">
      <c r="A245" s="18" t="s">
        <v>2222</v>
      </c>
      <c r="B245" s="5" t="s">
        <v>169</v>
      </c>
      <c r="C245" s="5"/>
      <c r="D245" s="5" t="s">
        <v>294</v>
      </c>
      <c r="E245" s="6"/>
      <c r="F245" s="6">
        <v>1442</v>
      </c>
      <c r="G245" s="6">
        <v>0.95</v>
      </c>
      <c r="H245" s="12" t="s">
        <v>14</v>
      </c>
      <c r="I245" s="5" t="s">
        <v>15</v>
      </c>
      <c r="J245" s="22">
        <v>33225</v>
      </c>
      <c r="K245" s="5"/>
    </row>
    <row r="246" spans="1:11" x14ac:dyDescent="0.25">
      <c r="A246" s="18" t="s">
        <v>2223</v>
      </c>
      <c r="B246" s="5" t="s">
        <v>169</v>
      </c>
      <c r="C246" s="5"/>
      <c r="D246" s="5" t="s">
        <v>1595</v>
      </c>
      <c r="E246" s="6"/>
      <c r="F246" s="6">
        <v>2422</v>
      </c>
      <c r="G246" s="6">
        <v>2.86</v>
      </c>
      <c r="H246" s="12" t="s">
        <v>14</v>
      </c>
      <c r="I246" s="5" t="s">
        <v>15</v>
      </c>
      <c r="J246" s="22">
        <v>33225</v>
      </c>
      <c r="K246" s="5"/>
    </row>
    <row r="247" spans="1:11" x14ac:dyDescent="0.25">
      <c r="A247" s="18" t="s">
        <v>2224</v>
      </c>
      <c r="B247" s="5" t="s">
        <v>169</v>
      </c>
      <c r="C247" s="5"/>
      <c r="D247" s="5" t="s">
        <v>520</v>
      </c>
      <c r="E247" s="6"/>
      <c r="F247" s="6">
        <v>717</v>
      </c>
      <c r="G247" s="6">
        <v>0.32</v>
      </c>
      <c r="H247" s="12" t="s">
        <v>14</v>
      </c>
      <c r="I247" s="5" t="s">
        <v>15</v>
      </c>
      <c r="J247" s="22">
        <v>33225</v>
      </c>
      <c r="K247" s="5"/>
    </row>
    <row r="248" spans="1:11" x14ac:dyDescent="0.25">
      <c r="A248" s="18" t="s">
        <v>2225</v>
      </c>
      <c r="B248" s="5" t="s">
        <v>169</v>
      </c>
      <c r="C248" s="5"/>
      <c r="D248" s="5" t="s">
        <v>520</v>
      </c>
      <c r="E248" s="6"/>
      <c r="F248" s="6">
        <v>253</v>
      </c>
      <c r="G248" s="6">
        <v>0.11</v>
      </c>
      <c r="H248" s="12" t="s">
        <v>14</v>
      </c>
      <c r="I248" s="5" t="s">
        <v>15</v>
      </c>
      <c r="J248" s="22">
        <v>33225</v>
      </c>
      <c r="K248" s="5"/>
    </row>
    <row r="249" spans="1:11" x14ac:dyDescent="0.25">
      <c r="A249" s="18" t="s">
        <v>2226</v>
      </c>
      <c r="B249" s="5" t="s">
        <v>169</v>
      </c>
      <c r="C249" s="5"/>
      <c r="D249" s="5" t="s">
        <v>520</v>
      </c>
      <c r="E249" s="6"/>
      <c r="F249" s="6">
        <v>176</v>
      </c>
      <c r="G249" s="6">
        <v>0.08</v>
      </c>
      <c r="H249" s="12" t="s">
        <v>14</v>
      </c>
      <c r="I249" s="5" t="s">
        <v>15</v>
      </c>
      <c r="J249" s="22">
        <v>33225</v>
      </c>
      <c r="K249" s="5"/>
    </row>
    <row r="250" spans="1:11" x14ac:dyDescent="0.25">
      <c r="A250" s="18" t="s">
        <v>2227</v>
      </c>
      <c r="B250" s="5" t="s">
        <v>169</v>
      </c>
      <c r="C250" s="5"/>
      <c r="D250" s="5" t="s">
        <v>520</v>
      </c>
      <c r="E250" s="6"/>
      <c r="F250" s="6">
        <v>47</v>
      </c>
      <c r="G250" s="6">
        <v>0.02</v>
      </c>
      <c r="H250" s="12" t="s">
        <v>14</v>
      </c>
      <c r="I250" s="5" t="s">
        <v>15</v>
      </c>
      <c r="J250" s="22">
        <v>33225</v>
      </c>
      <c r="K250" s="5"/>
    </row>
    <row r="251" spans="1:11" x14ac:dyDescent="0.25">
      <c r="A251" s="18" t="s">
        <v>2228</v>
      </c>
      <c r="B251" s="5" t="s">
        <v>169</v>
      </c>
      <c r="C251" s="5"/>
      <c r="D251" s="5" t="s">
        <v>1598</v>
      </c>
      <c r="E251" s="6"/>
      <c r="F251" s="6">
        <v>1572</v>
      </c>
      <c r="G251" s="6">
        <v>12.56</v>
      </c>
      <c r="H251" s="12" t="s">
        <v>14</v>
      </c>
      <c r="I251" s="5" t="s">
        <v>15</v>
      </c>
      <c r="J251" s="22">
        <v>33225</v>
      </c>
      <c r="K251" s="5"/>
    </row>
    <row r="252" spans="1:11" x14ac:dyDescent="0.25">
      <c r="A252" s="18" t="s">
        <v>2464</v>
      </c>
      <c r="B252" s="5" t="s">
        <v>169</v>
      </c>
      <c r="C252" s="5"/>
      <c r="D252" s="5" t="s">
        <v>294</v>
      </c>
      <c r="E252" s="6"/>
      <c r="F252" s="6">
        <v>921</v>
      </c>
      <c r="G252" s="6">
        <v>1.22</v>
      </c>
      <c r="H252" s="12" t="s">
        <v>14</v>
      </c>
      <c r="I252" s="5" t="s">
        <v>1613</v>
      </c>
      <c r="J252" s="22">
        <v>36955</v>
      </c>
      <c r="K252" s="5"/>
    </row>
    <row r="253" spans="1:11" x14ac:dyDescent="0.25">
      <c r="A253" s="18" t="s">
        <v>2229</v>
      </c>
      <c r="B253" s="5" t="s">
        <v>169</v>
      </c>
      <c r="C253" s="5"/>
      <c r="D253" s="5" t="s">
        <v>1595</v>
      </c>
      <c r="E253" s="6"/>
      <c r="F253" s="6">
        <v>530</v>
      </c>
      <c r="G253" s="6">
        <v>1.7</v>
      </c>
      <c r="H253" s="12" t="s">
        <v>14</v>
      </c>
      <c r="I253" s="5" t="s">
        <v>15</v>
      </c>
      <c r="J253" s="22">
        <v>33225</v>
      </c>
      <c r="K253" s="5"/>
    </row>
    <row r="254" spans="1:11" x14ac:dyDescent="0.25">
      <c r="A254" s="18" t="s">
        <v>2230</v>
      </c>
      <c r="B254" s="5" t="s">
        <v>169</v>
      </c>
      <c r="C254" s="5"/>
      <c r="D254" s="5" t="s">
        <v>1595</v>
      </c>
      <c r="E254" s="6"/>
      <c r="F254" s="6">
        <v>1204</v>
      </c>
      <c r="G254" s="6">
        <v>2.09</v>
      </c>
      <c r="H254" s="12" t="s">
        <v>14</v>
      </c>
      <c r="I254" s="5" t="s">
        <v>15</v>
      </c>
      <c r="J254" s="22">
        <v>33225</v>
      </c>
      <c r="K254" s="5"/>
    </row>
    <row r="255" spans="1:11" x14ac:dyDescent="0.25">
      <c r="A255" s="18" t="s">
        <v>2231</v>
      </c>
      <c r="B255" s="5" t="s">
        <v>169</v>
      </c>
      <c r="C255" s="5"/>
      <c r="D255" s="5" t="s">
        <v>1595</v>
      </c>
      <c r="E255" s="6"/>
      <c r="F255" s="6">
        <v>3261</v>
      </c>
      <c r="G255" s="6">
        <v>5.67</v>
      </c>
      <c r="H255" s="12" t="s">
        <v>14</v>
      </c>
      <c r="I255" s="5" t="s">
        <v>15</v>
      </c>
      <c r="J255" s="22">
        <v>33225</v>
      </c>
      <c r="K255" s="5"/>
    </row>
    <row r="256" spans="1:11" x14ac:dyDescent="0.25">
      <c r="A256" s="18" t="s">
        <v>2232</v>
      </c>
      <c r="B256" s="5" t="s">
        <v>169</v>
      </c>
      <c r="C256" s="5"/>
      <c r="D256" s="5" t="s">
        <v>1595</v>
      </c>
      <c r="E256" s="6"/>
      <c r="F256" s="6">
        <v>3375</v>
      </c>
      <c r="G256" s="6">
        <v>5.87</v>
      </c>
      <c r="H256" s="12" t="s">
        <v>14</v>
      </c>
      <c r="I256" s="5" t="s">
        <v>15</v>
      </c>
      <c r="J256" s="22">
        <v>33225</v>
      </c>
      <c r="K256" s="5"/>
    </row>
    <row r="257" spans="1:11" x14ac:dyDescent="0.25">
      <c r="A257" s="18" t="s">
        <v>2233</v>
      </c>
      <c r="B257" s="5" t="s">
        <v>169</v>
      </c>
      <c r="C257" s="5"/>
      <c r="D257" s="5" t="s">
        <v>1595</v>
      </c>
      <c r="E257" s="6">
        <v>1</v>
      </c>
      <c r="F257" s="6">
        <v>796</v>
      </c>
      <c r="G257" s="6">
        <v>18.79</v>
      </c>
      <c r="H257" s="12" t="s">
        <v>14</v>
      </c>
      <c r="I257" s="5" t="s">
        <v>15</v>
      </c>
      <c r="J257" s="22">
        <v>33225</v>
      </c>
      <c r="K257" s="5"/>
    </row>
    <row r="258" spans="1:11" x14ac:dyDescent="0.25">
      <c r="A258" s="18" t="s">
        <v>2234</v>
      </c>
      <c r="B258" s="5" t="s">
        <v>169</v>
      </c>
      <c r="C258" s="5"/>
      <c r="D258" s="5" t="s">
        <v>294</v>
      </c>
      <c r="E258" s="6"/>
      <c r="F258" s="6">
        <v>6577</v>
      </c>
      <c r="G258" s="6">
        <v>2.17</v>
      </c>
      <c r="H258" s="12" t="s">
        <v>14</v>
      </c>
      <c r="I258" s="5" t="s">
        <v>15</v>
      </c>
      <c r="J258" s="22">
        <v>33225</v>
      </c>
      <c r="K258" s="5"/>
    </row>
    <row r="259" spans="1:11" x14ac:dyDescent="0.25">
      <c r="A259" s="18" t="s">
        <v>2235</v>
      </c>
      <c r="B259" s="5" t="s">
        <v>169</v>
      </c>
      <c r="C259" s="5"/>
      <c r="D259" s="5" t="s">
        <v>520</v>
      </c>
      <c r="E259" s="6"/>
      <c r="F259" s="6">
        <v>1358</v>
      </c>
      <c r="G259" s="6">
        <v>0.61</v>
      </c>
      <c r="H259" s="12" t="s">
        <v>14</v>
      </c>
      <c r="I259" s="5" t="s">
        <v>15</v>
      </c>
      <c r="J259" s="22">
        <v>33225</v>
      </c>
      <c r="K259" s="5"/>
    </row>
    <row r="260" spans="1:11" x14ac:dyDescent="0.25">
      <c r="A260" s="18" t="s">
        <v>2236</v>
      </c>
      <c r="B260" s="5" t="s">
        <v>169</v>
      </c>
      <c r="C260" s="5"/>
      <c r="D260" s="5" t="s">
        <v>1600</v>
      </c>
      <c r="E260" s="6"/>
      <c r="F260" s="6">
        <v>5805</v>
      </c>
      <c r="G260" s="6">
        <v>7.66</v>
      </c>
      <c r="H260" s="12" t="s">
        <v>14</v>
      </c>
      <c r="I260" s="5" t="s">
        <v>15</v>
      </c>
      <c r="J260" s="22">
        <v>33225</v>
      </c>
      <c r="K260" s="5"/>
    </row>
    <row r="261" spans="1:11" x14ac:dyDescent="0.25">
      <c r="A261" s="18" t="s">
        <v>2237</v>
      </c>
      <c r="B261" s="5" t="s">
        <v>169</v>
      </c>
      <c r="C261" s="5"/>
      <c r="D261" s="5" t="s">
        <v>294</v>
      </c>
      <c r="E261" s="6"/>
      <c r="F261" s="6">
        <v>2544</v>
      </c>
      <c r="G261" s="6">
        <v>2.29</v>
      </c>
      <c r="H261" s="12" t="s">
        <v>14</v>
      </c>
      <c r="I261" s="5" t="s">
        <v>15</v>
      </c>
      <c r="J261" s="22">
        <v>33225</v>
      </c>
      <c r="K261" s="5"/>
    </row>
    <row r="262" spans="1:11" x14ac:dyDescent="0.25">
      <c r="A262" s="18" t="s">
        <v>2238</v>
      </c>
      <c r="B262" s="5" t="s">
        <v>169</v>
      </c>
      <c r="C262" s="5"/>
      <c r="D262" s="5" t="s">
        <v>294</v>
      </c>
      <c r="E262" s="6"/>
      <c r="F262" s="6">
        <v>689</v>
      </c>
      <c r="G262" s="6">
        <v>0.91</v>
      </c>
      <c r="H262" s="12" t="s">
        <v>14</v>
      </c>
      <c r="I262" s="5" t="s">
        <v>15</v>
      </c>
      <c r="J262" s="22">
        <v>33225</v>
      </c>
      <c r="K262" s="5"/>
    </row>
    <row r="263" spans="1:11" x14ac:dyDescent="0.25">
      <c r="A263" s="18" t="s">
        <v>2239</v>
      </c>
      <c r="B263" s="5" t="s">
        <v>169</v>
      </c>
      <c r="C263" s="5"/>
      <c r="D263" s="5" t="s">
        <v>294</v>
      </c>
      <c r="E263" s="6"/>
      <c r="F263" s="6">
        <v>1257</v>
      </c>
      <c r="G263" s="6">
        <v>1.66</v>
      </c>
      <c r="H263" s="12" t="s">
        <v>14</v>
      </c>
      <c r="I263" s="5" t="s">
        <v>15</v>
      </c>
      <c r="J263" s="22">
        <v>33225</v>
      </c>
      <c r="K263" s="5"/>
    </row>
    <row r="264" spans="1:11" x14ac:dyDescent="0.25">
      <c r="A264" s="18" t="s">
        <v>2240</v>
      </c>
      <c r="B264" s="5" t="s">
        <v>169</v>
      </c>
      <c r="C264" s="5"/>
      <c r="D264" s="5" t="s">
        <v>1600</v>
      </c>
      <c r="E264" s="6"/>
      <c r="F264" s="6">
        <v>2546</v>
      </c>
      <c r="G264" s="6">
        <v>3.36</v>
      </c>
      <c r="H264" s="12" t="s">
        <v>14</v>
      </c>
      <c r="I264" s="5" t="s">
        <v>15</v>
      </c>
      <c r="J264" s="22">
        <v>33225</v>
      </c>
      <c r="K264" s="5"/>
    </row>
    <row r="265" spans="1:11" x14ac:dyDescent="0.25">
      <c r="A265" s="18" t="s">
        <v>2241</v>
      </c>
      <c r="B265" s="5" t="s">
        <v>169</v>
      </c>
      <c r="C265" s="5"/>
      <c r="D265" s="5" t="s">
        <v>1600</v>
      </c>
      <c r="E265" s="6"/>
      <c r="F265" s="6">
        <v>3176</v>
      </c>
      <c r="G265" s="6">
        <v>4.1900000000000004</v>
      </c>
      <c r="H265" s="12" t="s">
        <v>14</v>
      </c>
      <c r="I265" s="5" t="s">
        <v>15</v>
      </c>
      <c r="J265" s="22">
        <v>33225</v>
      </c>
      <c r="K265" s="5"/>
    </row>
    <row r="266" spans="1:11" x14ac:dyDescent="0.25">
      <c r="A266" s="18" t="s">
        <v>2614</v>
      </c>
      <c r="B266" s="5" t="s">
        <v>169</v>
      </c>
      <c r="C266" s="5"/>
      <c r="D266" s="5" t="s">
        <v>520</v>
      </c>
      <c r="E266" s="6"/>
      <c r="F266" s="6">
        <v>1349</v>
      </c>
      <c r="G266" s="6">
        <v>0.61</v>
      </c>
      <c r="H266" s="12" t="s">
        <v>14</v>
      </c>
      <c r="I266" s="5" t="s">
        <v>15</v>
      </c>
      <c r="J266" s="22">
        <v>33225</v>
      </c>
      <c r="K266" s="5"/>
    </row>
    <row r="267" spans="1:11" x14ac:dyDescent="0.25">
      <c r="A267" s="18" t="s">
        <v>2615</v>
      </c>
      <c r="B267" s="5" t="s">
        <v>169</v>
      </c>
      <c r="C267" s="5"/>
      <c r="D267" s="5" t="s">
        <v>294</v>
      </c>
      <c r="E267" s="6"/>
      <c r="F267" s="6">
        <v>5084</v>
      </c>
      <c r="G267" s="6">
        <v>3.36</v>
      </c>
      <c r="H267" s="12" t="s">
        <v>14</v>
      </c>
      <c r="I267" s="5" t="s">
        <v>15</v>
      </c>
      <c r="J267" s="22">
        <v>33225</v>
      </c>
      <c r="K267" s="5"/>
    </row>
    <row r="268" spans="1:11" x14ac:dyDescent="0.25">
      <c r="A268" s="18" t="s">
        <v>2616</v>
      </c>
      <c r="B268" s="5" t="s">
        <v>169</v>
      </c>
      <c r="C268" s="5"/>
      <c r="D268" s="5" t="s">
        <v>1592</v>
      </c>
      <c r="E268" s="6"/>
      <c r="F268" s="6">
        <v>1706</v>
      </c>
      <c r="G268" s="6">
        <v>0.77</v>
      </c>
      <c r="H268" s="12" t="s">
        <v>14</v>
      </c>
      <c r="I268" s="5" t="s">
        <v>15</v>
      </c>
      <c r="J268" s="22">
        <v>33225</v>
      </c>
      <c r="K268" s="5"/>
    </row>
    <row r="269" spans="1:11" x14ac:dyDescent="0.25">
      <c r="A269" s="18" t="s">
        <v>2617</v>
      </c>
      <c r="B269" s="5" t="s">
        <v>169</v>
      </c>
      <c r="C269" s="5"/>
      <c r="D269" s="5" t="s">
        <v>294</v>
      </c>
      <c r="E269" s="6"/>
      <c r="F269" s="6">
        <v>7501</v>
      </c>
      <c r="G269" s="6">
        <v>4.95</v>
      </c>
      <c r="H269" s="12" t="s">
        <v>14</v>
      </c>
      <c r="I269" s="5" t="s">
        <v>15</v>
      </c>
      <c r="J269" s="22">
        <v>33225</v>
      </c>
      <c r="K269" s="5"/>
    </row>
    <row r="270" spans="1:11" x14ac:dyDescent="0.25">
      <c r="A270" s="18" t="s">
        <v>2242</v>
      </c>
      <c r="B270" s="5" t="s">
        <v>169</v>
      </c>
      <c r="C270" s="5"/>
      <c r="D270" s="5" t="s">
        <v>294</v>
      </c>
      <c r="E270" s="6"/>
      <c r="F270" s="6">
        <v>1927</v>
      </c>
      <c r="G270" s="6">
        <v>1.73</v>
      </c>
      <c r="H270" s="12" t="s">
        <v>14</v>
      </c>
      <c r="I270" s="5" t="s">
        <v>15</v>
      </c>
      <c r="J270" s="22">
        <v>33225</v>
      </c>
      <c r="K270" s="5"/>
    </row>
    <row r="271" spans="1:11" x14ac:dyDescent="0.25">
      <c r="A271" s="18" t="s">
        <v>2243</v>
      </c>
      <c r="B271" s="5" t="s">
        <v>169</v>
      </c>
      <c r="C271" s="5"/>
      <c r="D271" s="5" t="s">
        <v>294</v>
      </c>
      <c r="E271" s="6"/>
      <c r="F271" s="6">
        <v>2017</v>
      </c>
      <c r="G271" s="6">
        <v>1.82</v>
      </c>
      <c r="H271" s="12" t="s">
        <v>14</v>
      </c>
      <c r="I271" s="5" t="s">
        <v>15</v>
      </c>
      <c r="J271" s="22">
        <v>33225</v>
      </c>
      <c r="K271" s="5"/>
    </row>
    <row r="272" spans="1:11" x14ac:dyDescent="0.25">
      <c r="A272" s="18" t="s">
        <v>2244</v>
      </c>
      <c r="B272" s="5" t="s">
        <v>169</v>
      </c>
      <c r="C272" s="5"/>
      <c r="D272" s="5" t="s">
        <v>294</v>
      </c>
      <c r="E272" s="6"/>
      <c r="F272" s="6">
        <v>748</v>
      </c>
      <c r="G272" s="6">
        <v>0.67</v>
      </c>
      <c r="H272" s="12" t="s">
        <v>14</v>
      </c>
      <c r="I272" s="5" t="s">
        <v>15</v>
      </c>
      <c r="J272" s="22">
        <v>33225</v>
      </c>
      <c r="K272" s="5"/>
    </row>
    <row r="273" spans="1:11" x14ac:dyDescent="0.25">
      <c r="A273" s="18" t="s">
        <v>2245</v>
      </c>
      <c r="B273" s="5" t="s">
        <v>169</v>
      </c>
      <c r="C273" s="5"/>
      <c r="D273" s="5" t="s">
        <v>294</v>
      </c>
      <c r="E273" s="6"/>
      <c r="F273" s="6">
        <v>1444</v>
      </c>
      <c r="G273" s="6">
        <v>1.3</v>
      </c>
      <c r="H273" s="12" t="s">
        <v>14</v>
      </c>
      <c r="I273" s="5" t="s">
        <v>15</v>
      </c>
      <c r="J273" s="22">
        <v>33225</v>
      </c>
      <c r="K273" s="5"/>
    </row>
    <row r="274" spans="1:11" x14ac:dyDescent="0.25">
      <c r="A274" s="18" t="s">
        <v>2246</v>
      </c>
      <c r="B274" s="5" t="s">
        <v>169</v>
      </c>
      <c r="C274" s="5"/>
      <c r="D274" s="5" t="s">
        <v>294</v>
      </c>
      <c r="E274" s="6"/>
      <c r="F274" s="6">
        <v>967</v>
      </c>
      <c r="G274" s="6">
        <v>0.87</v>
      </c>
      <c r="H274" s="12" t="s">
        <v>14</v>
      </c>
      <c r="I274" s="5" t="s">
        <v>15</v>
      </c>
      <c r="J274" s="22">
        <v>33225</v>
      </c>
      <c r="K274" s="5"/>
    </row>
    <row r="275" spans="1:11" x14ac:dyDescent="0.25">
      <c r="A275" s="18" t="s">
        <v>2247</v>
      </c>
      <c r="B275" s="5" t="s">
        <v>169</v>
      </c>
      <c r="C275" s="5"/>
      <c r="D275" s="5" t="s">
        <v>294</v>
      </c>
      <c r="E275" s="6"/>
      <c r="F275" s="6">
        <v>8726</v>
      </c>
      <c r="G275" s="6">
        <v>7.85</v>
      </c>
      <c r="H275" s="12" t="s">
        <v>14</v>
      </c>
      <c r="I275" s="5" t="s">
        <v>15</v>
      </c>
      <c r="J275" s="22">
        <v>33225</v>
      </c>
      <c r="K275" s="5"/>
    </row>
    <row r="276" spans="1:11" x14ac:dyDescent="0.25">
      <c r="A276" s="18" t="s">
        <v>2248</v>
      </c>
      <c r="B276" s="5" t="s">
        <v>169</v>
      </c>
      <c r="C276" s="5"/>
      <c r="D276" s="5" t="s">
        <v>294</v>
      </c>
      <c r="E276" s="6"/>
      <c r="F276" s="6">
        <v>1792</v>
      </c>
      <c r="G276" s="6">
        <v>1.61</v>
      </c>
      <c r="H276" s="12" t="s">
        <v>14</v>
      </c>
      <c r="I276" s="5" t="s">
        <v>15</v>
      </c>
      <c r="J276" s="22">
        <v>33225</v>
      </c>
      <c r="K276" s="5"/>
    </row>
    <row r="277" spans="1:11" x14ac:dyDescent="0.25">
      <c r="A277" s="18" t="s">
        <v>2249</v>
      </c>
      <c r="B277" s="5" t="s">
        <v>169</v>
      </c>
      <c r="C277" s="5"/>
      <c r="D277" s="5" t="s">
        <v>294</v>
      </c>
      <c r="E277" s="6"/>
      <c r="F277" s="6">
        <v>1296</v>
      </c>
      <c r="G277" s="6">
        <v>0.86</v>
      </c>
      <c r="H277" s="12" t="s">
        <v>14</v>
      </c>
      <c r="I277" s="5" t="s">
        <v>15</v>
      </c>
      <c r="J277" s="22">
        <v>33225</v>
      </c>
      <c r="K277" s="5"/>
    </row>
    <row r="278" spans="1:11" x14ac:dyDescent="0.25">
      <c r="A278" s="18" t="s">
        <v>2250</v>
      </c>
      <c r="B278" s="5" t="s">
        <v>169</v>
      </c>
      <c r="C278" s="5"/>
      <c r="D278" s="5" t="s">
        <v>1592</v>
      </c>
      <c r="E278" s="6"/>
      <c r="F278" s="6">
        <v>3195</v>
      </c>
      <c r="G278" s="6">
        <v>1.44</v>
      </c>
      <c r="H278" s="12" t="s">
        <v>14</v>
      </c>
      <c r="I278" s="5" t="s">
        <v>15</v>
      </c>
      <c r="J278" s="22">
        <v>33225</v>
      </c>
      <c r="K278" s="5"/>
    </row>
    <row r="279" spans="1:11" x14ac:dyDescent="0.25">
      <c r="A279" s="18" t="s">
        <v>2618</v>
      </c>
      <c r="B279" s="5" t="s">
        <v>169</v>
      </c>
      <c r="C279" s="5"/>
      <c r="D279" s="5" t="s">
        <v>294</v>
      </c>
      <c r="E279" s="6"/>
      <c r="F279" s="6">
        <v>797</v>
      </c>
      <c r="G279" s="6">
        <v>0.19</v>
      </c>
      <c r="H279" s="12" t="s">
        <v>14</v>
      </c>
      <c r="I279" s="5" t="s">
        <v>15</v>
      </c>
      <c r="J279" s="22">
        <v>33225</v>
      </c>
      <c r="K279" s="5"/>
    </row>
    <row r="280" spans="1:11" x14ac:dyDescent="0.25">
      <c r="A280" s="18" t="s">
        <v>2619</v>
      </c>
      <c r="B280" s="5" t="s">
        <v>169</v>
      </c>
      <c r="C280" s="5"/>
      <c r="D280" s="5" t="s">
        <v>520</v>
      </c>
      <c r="E280" s="6"/>
      <c r="F280" s="6">
        <v>581</v>
      </c>
      <c r="G280" s="6">
        <v>0.26</v>
      </c>
      <c r="H280" s="12" t="s">
        <v>14</v>
      </c>
      <c r="I280" s="5" t="s">
        <v>15</v>
      </c>
      <c r="J280" s="22">
        <v>33225</v>
      </c>
      <c r="K280" s="5"/>
    </row>
    <row r="281" spans="1:11" x14ac:dyDescent="0.25">
      <c r="A281" s="18" t="s">
        <v>2251</v>
      </c>
      <c r="B281" s="5" t="s">
        <v>169</v>
      </c>
      <c r="C281" s="5"/>
      <c r="D281" s="5" t="s">
        <v>294</v>
      </c>
      <c r="E281" s="6"/>
      <c r="F281" s="6">
        <v>1059</v>
      </c>
      <c r="G281" s="6">
        <v>0.25</v>
      </c>
      <c r="H281" s="12" t="s">
        <v>14</v>
      </c>
      <c r="I281" s="5" t="s">
        <v>15</v>
      </c>
      <c r="J281" s="22">
        <v>33225</v>
      </c>
      <c r="K281" s="5"/>
    </row>
    <row r="282" spans="1:11" x14ac:dyDescent="0.25">
      <c r="A282" s="18" t="s">
        <v>2620</v>
      </c>
      <c r="B282" s="5" t="s">
        <v>169</v>
      </c>
      <c r="C282" s="5"/>
      <c r="D282" s="5" t="s">
        <v>294</v>
      </c>
      <c r="E282" s="6"/>
      <c r="F282" s="6">
        <v>4789</v>
      </c>
      <c r="G282" s="6">
        <v>1.1499999999999999</v>
      </c>
      <c r="H282" s="12" t="s">
        <v>14</v>
      </c>
      <c r="I282" s="5" t="s">
        <v>15</v>
      </c>
      <c r="J282" s="22">
        <v>33225</v>
      </c>
      <c r="K282" s="5"/>
    </row>
    <row r="283" spans="1:11" x14ac:dyDescent="0.25">
      <c r="A283" s="18" t="s">
        <v>2621</v>
      </c>
      <c r="B283" s="5" t="s">
        <v>169</v>
      </c>
      <c r="C283" s="5"/>
      <c r="D283" s="5" t="s">
        <v>1592</v>
      </c>
      <c r="E283" s="6"/>
      <c r="F283" s="6">
        <v>1739</v>
      </c>
      <c r="G283" s="6">
        <v>0.78</v>
      </c>
      <c r="H283" s="12" t="s">
        <v>14</v>
      </c>
      <c r="I283" s="5" t="s">
        <v>15</v>
      </c>
      <c r="J283" s="22">
        <v>33225</v>
      </c>
      <c r="K283" s="5"/>
    </row>
    <row r="284" spans="1:11" x14ac:dyDescent="0.25">
      <c r="A284" s="18" t="s">
        <v>2622</v>
      </c>
      <c r="B284" s="5" t="s">
        <v>169</v>
      </c>
      <c r="C284" s="5"/>
      <c r="D284" s="5" t="s">
        <v>294</v>
      </c>
      <c r="E284" s="6"/>
      <c r="F284" s="6">
        <v>2082</v>
      </c>
      <c r="G284" s="6">
        <v>0.69</v>
      </c>
      <c r="H284" s="12" t="s">
        <v>14</v>
      </c>
      <c r="I284" s="5" t="s">
        <v>15</v>
      </c>
      <c r="J284" s="22">
        <v>33225</v>
      </c>
      <c r="K284" s="5"/>
    </row>
    <row r="285" spans="1:11" x14ac:dyDescent="0.25">
      <c r="A285" s="18" t="s">
        <v>2623</v>
      </c>
      <c r="B285" s="5" t="s">
        <v>169</v>
      </c>
      <c r="C285" s="5"/>
      <c r="D285" s="5" t="s">
        <v>520</v>
      </c>
      <c r="E285" s="6"/>
      <c r="F285" s="6">
        <v>1033</v>
      </c>
      <c r="G285" s="6">
        <v>0.46</v>
      </c>
      <c r="H285" s="12" t="s">
        <v>14</v>
      </c>
      <c r="I285" s="5" t="s">
        <v>15</v>
      </c>
      <c r="J285" s="22">
        <v>33225</v>
      </c>
      <c r="K285" s="5"/>
    </row>
    <row r="286" spans="1:11" x14ac:dyDescent="0.25">
      <c r="A286" s="18" t="s">
        <v>2252</v>
      </c>
      <c r="B286" s="5" t="s">
        <v>169</v>
      </c>
      <c r="C286" s="5"/>
      <c r="D286" s="5" t="s">
        <v>1595</v>
      </c>
      <c r="E286" s="6"/>
      <c r="F286" s="6">
        <v>1938</v>
      </c>
      <c r="G286" s="6">
        <v>2.29</v>
      </c>
      <c r="H286" s="12" t="s">
        <v>14</v>
      </c>
      <c r="I286" s="5" t="s">
        <v>15</v>
      </c>
      <c r="J286" s="22">
        <v>33225</v>
      </c>
      <c r="K286" s="5"/>
    </row>
    <row r="287" spans="1:11" x14ac:dyDescent="0.25">
      <c r="A287" s="18" t="s">
        <v>2624</v>
      </c>
      <c r="B287" s="5" t="s">
        <v>169</v>
      </c>
      <c r="C287" s="5"/>
      <c r="D287" s="5" t="s">
        <v>1595</v>
      </c>
      <c r="E287" s="6"/>
      <c r="F287" s="6">
        <v>1658</v>
      </c>
      <c r="G287" s="6">
        <v>2.88</v>
      </c>
      <c r="H287" s="12" t="s">
        <v>14</v>
      </c>
      <c r="I287" s="5" t="s">
        <v>15</v>
      </c>
      <c r="J287" s="22">
        <v>33225</v>
      </c>
      <c r="K287" s="5"/>
    </row>
    <row r="288" spans="1:11" x14ac:dyDescent="0.25">
      <c r="A288" s="18" t="s">
        <v>2625</v>
      </c>
      <c r="B288" s="5" t="s">
        <v>169</v>
      </c>
      <c r="C288" s="5"/>
      <c r="D288" s="5" t="s">
        <v>160</v>
      </c>
      <c r="E288" s="6"/>
      <c r="F288" s="6">
        <v>728</v>
      </c>
      <c r="G288" s="6"/>
      <c r="H288" s="12" t="s">
        <v>14</v>
      </c>
      <c r="I288" s="5" t="s">
        <v>15</v>
      </c>
      <c r="J288" s="22">
        <v>33225</v>
      </c>
      <c r="K288" s="5"/>
    </row>
    <row r="289" spans="1:11" x14ac:dyDescent="0.25">
      <c r="A289" s="18" t="s">
        <v>2626</v>
      </c>
      <c r="B289" s="5" t="s">
        <v>169</v>
      </c>
      <c r="C289" s="5"/>
      <c r="D289" s="5" t="s">
        <v>1595</v>
      </c>
      <c r="E289" s="6"/>
      <c r="F289" s="6">
        <v>3306</v>
      </c>
      <c r="G289" s="6">
        <v>5.75</v>
      </c>
      <c r="H289" s="12" t="s">
        <v>14</v>
      </c>
      <c r="I289" s="5" t="s">
        <v>15</v>
      </c>
      <c r="J289" s="22">
        <v>33225</v>
      </c>
      <c r="K289" s="5"/>
    </row>
    <row r="290" spans="1:11" x14ac:dyDescent="0.25">
      <c r="A290" s="18" t="s">
        <v>2465</v>
      </c>
      <c r="B290" s="5" t="s">
        <v>169</v>
      </c>
      <c r="C290" s="5"/>
      <c r="D290" s="5" t="s">
        <v>520</v>
      </c>
      <c r="E290" s="6"/>
      <c r="F290" s="6">
        <v>362</v>
      </c>
      <c r="G290" s="6">
        <v>0.43</v>
      </c>
      <c r="H290" s="12" t="s">
        <v>14</v>
      </c>
      <c r="I290" s="5" t="s">
        <v>15</v>
      </c>
      <c r="J290" s="22">
        <v>33225</v>
      </c>
      <c r="K290" s="5"/>
    </row>
    <row r="291" spans="1:11" x14ac:dyDescent="0.25">
      <c r="A291" s="18" t="s">
        <v>2253</v>
      </c>
      <c r="B291" s="5" t="s">
        <v>169</v>
      </c>
      <c r="C291" s="5"/>
      <c r="D291" s="5" t="s">
        <v>1615</v>
      </c>
      <c r="E291" s="6"/>
      <c r="F291" s="6">
        <v>2525</v>
      </c>
      <c r="G291" s="6"/>
      <c r="H291" s="12" t="s">
        <v>14</v>
      </c>
      <c r="I291" s="5" t="s">
        <v>15</v>
      </c>
      <c r="J291" s="22">
        <v>33225</v>
      </c>
      <c r="K291" s="5"/>
    </row>
    <row r="292" spans="1:11" x14ac:dyDescent="0.25">
      <c r="A292" s="18" t="s">
        <v>2254</v>
      </c>
      <c r="B292" s="5" t="s">
        <v>169</v>
      </c>
      <c r="C292" s="5"/>
      <c r="D292" s="5" t="s">
        <v>1616</v>
      </c>
      <c r="E292" s="6"/>
      <c r="F292" s="6">
        <v>6335</v>
      </c>
      <c r="G292" s="6"/>
      <c r="H292" s="12" t="s">
        <v>14</v>
      </c>
      <c r="I292" s="5" t="s">
        <v>1558</v>
      </c>
      <c r="J292" s="22">
        <v>37984</v>
      </c>
      <c r="K292" s="5"/>
    </row>
    <row r="293" spans="1:11" x14ac:dyDescent="0.25">
      <c r="A293" s="18" t="s">
        <v>2255</v>
      </c>
      <c r="B293" s="5" t="s">
        <v>169</v>
      </c>
      <c r="C293" s="5"/>
      <c r="D293" s="5" t="s">
        <v>1575</v>
      </c>
      <c r="E293" s="6"/>
      <c r="F293" s="6">
        <v>276</v>
      </c>
      <c r="G293" s="6"/>
      <c r="H293" s="12" t="s">
        <v>14</v>
      </c>
      <c r="I293" s="5" t="s">
        <v>1558</v>
      </c>
      <c r="J293" s="22">
        <v>37984</v>
      </c>
      <c r="K293" s="5"/>
    </row>
    <row r="294" spans="1:11" x14ac:dyDescent="0.25">
      <c r="A294" s="18" t="s">
        <v>2627</v>
      </c>
      <c r="B294" s="5" t="s">
        <v>169</v>
      </c>
      <c r="C294" s="5"/>
      <c r="D294" s="5" t="s">
        <v>520</v>
      </c>
      <c r="E294" s="6"/>
      <c r="F294" s="6">
        <v>521</v>
      </c>
      <c r="G294" s="6">
        <v>0.23</v>
      </c>
      <c r="H294" s="12" t="s">
        <v>14</v>
      </c>
      <c r="I294" s="5" t="s">
        <v>15</v>
      </c>
      <c r="J294" s="22">
        <v>33225</v>
      </c>
      <c r="K294" s="5"/>
    </row>
    <row r="295" spans="1:11" x14ac:dyDescent="0.25">
      <c r="A295" s="18" t="s">
        <v>2628</v>
      </c>
      <c r="B295" s="5" t="s">
        <v>169</v>
      </c>
      <c r="C295" s="5"/>
      <c r="D295" s="5" t="s">
        <v>294</v>
      </c>
      <c r="E295" s="6"/>
      <c r="F295" s="6">
        <v>1594</v>
      </c>
      <c r="G295" s="6">
        <v>1.43</v>
      </c>
      <c r="H295" s="12" t="s">
        <v>14</v>
      </c>
      <c r="I295" s="5" t="s">
        <v>15</v>
      </c>
      <c r="J295" s="22">
        <v>33225</v>
      </c>
      <c r="K295" s="5"/>
    </row>
    <row r="296" spans="1:11" x14ac:dyDescent="0.25">
      <c r="A296" s="18" t="s">
        <v>2256</v>
      </c>
      <c r="B296" s="5" t="s">
        <v>169</v>
      </c>
      <c r="C296" s="5"/>
      <c r="D296" s="5" t="s">
        <v>520</v>
      </c>
      <c r="E296" s="6"/>
      <c r="F296" s="6">
        <v>1351</v>
      </c>
      <c r="G296" s="6">
        <v>0.61</v>
      </c>
      <c r="H296" s="12" t="s">
        <v>14</v>
      </c>
      <c r="I296" s="5" t="s">
        <v>15</v>
      </c>
      <c r="J296" s="22">
        <v>33225</v>
      </c>
      <c r="K296" s="5"/>
    </row>
    <row r="297" spans="1:11" x14ac:dyDescent="0.25">
      <c r="A297" s="18" t="s">
        <v>2629</v>
      </c>
      <c r="B297" s="5" t="s">
        <v>169</v>
      </c>
      <c r="C297" s="5"/>
      <c r="D297" s="5" t="s">
        <v>520</v>
      </c>
      <c r="E297" s="6"/>
      <c r="F297" s="6">
        <v>792</v>
      </c>
      <c r="G297" s="6">
        <v>0.36</v>
      </c>
      <c r="H297" s="12" t="s">
        <v>14</v>
      </c>
      <c r="I297" s="5" t="s">
        <v>15</v>
      </c>
      <c r="J297" s="22">
        <v>33225</v>
      </c>
      <c r="K297" s="5"/>
    </row>
    <row r="298" spans="1:11" x14ac:dyDescent="0.25">
      <c r="A298" s="18" t="s">
        <v>2630</v>
      </c>
      <c r="B298" s="5" t="s">
        <v>169</v>
      </c>
      <c r="C298" s="5"/>
      <c r="D298" s="5" t="s">
        <v>294</v>
      </c>
      <c r="E298" s="6"/>
      <c r="F298" s="6">
        <v>2164</v>
      </c>
      <c r="G298" s="6">
        <v>1.95</v>
      </c>
      <c r="H298" s="12" t="s">
        <v>14</v>
      </c>
      <c r="I298" s="5" t="s">
        <v>15</v>
      </c>
      <c r="J298" s="22">
        <v>33225</v>
      </c>
      <c r="K298" s="5"/>
    </row>
    <row r="299" spans="1:11" x14ac:dyDescent="0.25">
      <c r="A299" s="18" t="s">
        <v>2257</v>
      </c>
      <c r="B299" s="5" t="s">
        <v>169</v>
      </c>
      <c r="C299" s="5"/>
      <c r="D299" s="5" t="s">
        <v>294</v>
      </c>
      <c r="E299" s="6"/>
      <c r="F299" s="6">
        <v>1303</v>
      </c>
      <c r="G299" s="6">
        <v>1.17</v>
      </c>
      <c r="H299" s="12" t="s">
        <v>14</v>
      </c>
      <c r="I299" s="5" t="s">
        <v>15</v>
      </c>
      <c r="J299" s="22">
        <v>33225</v>
      </c>
      <c r="K299" s="5"/>
    </row>
    <row r="300" spans="1:11" x14ac:dyDescent="0.25">
      <c r="A300" s="18" t="s">
        <v>2631</v>
      </c>
      <c r="B300" s="5" t="s">
        <v>169</v>
      </c>
      <c r="C300" s="5"/>
      <c r="D300" s="5" t="s">
        <v>294</v>
      </c>
      <c r="E300" s="6"/>
      <c r="F300" s="6">
        <v>1423</v>
      </c>
      <c r="G300" s="6">
        <v>0.94</v>
      </c>
      <c r="H300" s="12" t="s">
        <v>14</v>
      </c>
      <c r="I300" s="5" t="s">
        <v>15</v>
      </c>
      <c r="J300" s="22">
        <v>33225</v>
      </c>
      <c r="K300" s="5"/>
    </row>
    <row r="301" spans="1:11" x14ac:dyDescent="0.25">
      <c r="A301" s="18" t="s">
        <v>2632</v>
      </c>
      <c r="B301" s="5" t="s">
        <v>169</v>
      </c>
      <c r="C301" s="5"/>
      <c r="D301" s="5" t="s">
        <v>1592</v>
      </c>
      <c r="E301" s="6"/>
      <c r="F301" s="6">
        <v>2031</v>
      </c>
      <c r="G301" s="6">
        <v>0.91</v>
      </c>
      <c r="H301" s="12" t="s">
        <v>14</v>
      </c>
      <c r="I301" s="5" t="s">
        <v>15</v>
      </c>
      <c r="J301" s="22">
        <v>33225</v>
      </c>
      <c r="K301" s="5"/>
    </row>
    <row r="302" spans="1:11" x14ac:dyDescent="0.25">
      <c r="A302" s="18" t="s">
        <v>2633</v>
      </c>
      <c r="B302" s="5" t="s">
        <v>169</v>
      </c>
      <c r="C302" s="5"/>
      <c r="D302" s="5" t="s">
        <v>520</v>
      </c>
      <c r="E302" s="6"/>
      <c r="F302" s="6">
        <v>550</v>
      </c>
      <c r="G302" s="6">
        <v>0.25</v>
      </c>
      <c r="H302" s="12" t="s">
        <v>14</v>
      </c>
      <c r="I302" s="5" t="s">
        <v>15</v>
      </c>
      <c r="J302" s="22">
        <v>33225</v>
      </c>
      <c r="K302" s="5"/>
    </row>
    <row r="303" spans="1:11" x14ac:dyDescent="0.25">
      <c r="A303" s="18" t="s">
        <v>2634</v>
      </c>
      <c r="B303" s="5" t="s">
        <v>169</v>
      </c>
      <c r="C303" s="5"/>
      <c r="D303" s="5" t="s">
        <v>294</v>
      </c>
      <c r="E303" s="6"/>
      <c r="F303" s="6">
        <v>2258</v>
      </c>
      <c r="G303" s="6">
        <v>2.0299999999999998</v>
      </c>
      <c r="H303" s="12" t="s">
        <v>14</v>
      </c>
      <c r="I303" s="5" t="s">
        <v>15</v>
      </c>
      <c r="J303" s="22">
        <v>33225</v>
      </c>
      <c r="K303" s="5"/>
    </row>
    <row r="304" spans="1:11" x14ac:dyDescent="0.25">
      <c r="A304" s="18" t="s">
        <v>2258</v>
      </c>
      <c r="B304" s="5" t="s">
        <v>169</v>
      </c>
      <c r="C304" s="5"/>
      <c r="D304" s="5" t="s">
        <v>294</v>
      </c>
      <c r="E304" s="6"/>
      <c r="F304" s="6">
        <v>2559</v>
      </c>
      <c r="G304" s="6">
        <v>2.2999999999999998</v>
      </c>
      <c r="H304" s="12" t="s">
        <v>1617</v>
      </c>
      <c r="I304" s="5" t="s">
        <v>15</v>
      </c>
      <c r="J304" s="22">
        <v>33225</v>
      </c>
      <c r="K304" s="5" t="s">
        <v>2038</v>
      </c>
    </row>
    <row r="305" spans="1:11" x14ac:dyDescent="0.25">
      <c r="A305" s="18" t="s">
        <v>2259</v>
      </c>
      <c r="B305" s="5" t="s">
        <v>169</v>
      </c>
      <c r="C305" s="5"/>
      <c r="D305" s="5" t="s">
        <v>294</v>
      </c>
      <c r="E305" s="6"/>
      <c r="F305" s="6">
        <v>984</v>
      </c>
      <c r="G305" s="6">
        <v>0.89</v>
      </c>
      <c r="H305" s="12" t="s">
        <v>14</v>
      </c>
      <c r="I305" s="5" t="s">
        <v>15</v>
      </c>
      <c r="J305" s="22">
        <v>33225</v>
      </c>
      <c r="K305" s="5"/>
    </row>
    <row r="306" spans="1:11" x14ac:dyDescent="0.25">
      <c r="A306" s="18" t="s">
        <v>2260</v>
      </c>
      <c r="B306" s="5" t="s">
        <v>169</v>
      </c>
      <c r="C306" s="5"/>
      <c r="D306" s="5" t="s">
        <v>294</v>
      </c>
      <c r="E306" s="6"/>
      <c r="F306" s="6">
        <v>391</v>
      </c>
      <c r="G306" s="6">
        <v>0.35</v>
      </c>
      <c r="H306" s="12" t="s">
        <v>14</v>
      </c>
      <c r="I306" s="5" t="s">
        <v>15</v>
      </c>
      <c r="J306" s="22">
        <v>33225</v>
      </c>
      <c r="K306" s="5"/>
    </row>
    <row r="307" spans="1:11" x14ac:dyDescent="0.25">
      <c r="A307" s="18" t="s">
        <v>2466</v>
      </c>
      <c r="B307" s="5" t="s">
        <v>133</v>
      </c>
      <c r="C307" s="5"/>
      <c r="D307" s="5" t="s">
        <v>1597</v>
      </c>
      <c r="E307" s="6"/>
      <c r="F307" s="6">
        <v>72</v>
      </c>
      <c r="G307" s="6">
        <v>0.24</v>
      </c>
      <c r="H307" s="12" t="s">
        <v>14</v>
      </c>
      <c r="I307" s="5" t="s">
        <v>15</v>
      </c>
      <c r="J307" s="22">
        <v>33225</v>
      </c>
      <c r="K307" s="5"/>
    </row>
    <row r="308" spans="1:11" x14ac:dyDescent="0.25">
      <c r="A308" s="18" t="s">
        <v>2467</v>
      </c>
      <c r="B308" s="5" t="s">
        <v>133</v>
      </c>
      <c r="C308" s="5"/>
      <c r="D308" s="5" t="s">
        <v>294</v>
      </c>
      <c r="E308" s="6"/>
      <c r="F308" s="6">
        <v>1390</v>
      </c>
      <c r="G308" s="6">
        <v>0.92</v>
      </c>
      <c r="H308" s="12" t="s">
        <v>14</v>
      </c>
      <c r="I308" s="5" t="s">
        <v>15</v>
      </c>
      <c r="J308" s="22">
        <v>33225</v>
      </c>
      <c r="K308" s="5"/>
    </row>
    <row r="309" spans="1:11" x14ac:dyDescent="0.25">
      <c r="A309" s="18" t="s">
        <v>2261</v>
      </c>
      <c r="B309" s="5" t="s">
        <v>133</v>
      </c>
      <c r="C309" s="5"/>
      <c r="D309" s="5" t="s">
        <v>1592</v>
      </c>
      <c r="E309" s="6"/>
      <c r="F309" s="6">
        <v>2137</v>
      </c>
      <c r="G309" s="6">
        <v>0.96</v>
      </c>
      <c r="H309" s="12" t="s">
        <v>14</v>
      </c>
      <c r="I309" s="5" t="s">
        <v>15</v>
      </c>
      <c r="J309" s="22">
        <v>33225</v>
      </c>
      <c r="K309" s="5"/>
    </row>
    <row r="310" spans="1:11" x14ac:dyDescent="0.25">
      <c r="A310" s="18" t="s">
        <v>2668</v>
      </c>
      <c r="B310" s="5" t="s">
        <v>133</v>
      </c>
      <c r="C310" s="5"/>
      <c r="D310" s="5" t="s">
        <v>1596</v>
      </c>
      <c r="E310" s="6"/>
      <c r="F310" s="6">
        <v>457</v>
      </c>
      <c r="G310" s="6">
        <v>1.51</v>
      </c>
      <c r="H310" s="12" t="s">
        <v>14</v>
      </c>
      <c r="I310" s="5" t="s">
        <v>15</v>
      </c>
      <c r="J310" s="22">
        <v>33225</v>
      </c>
      <c r="K310" s="5"/>
    </row>
    <row r="311" spans="1:11" x14ac:dyDescent="0.25">
      <c r="A311" s="18" t="s">
        <v>2669</v>
      </c>
      <c r="B311" s="5" t="s">
        <v>133</v>
      </c>
      <c r="C311" s="5"/>
      <c r="D311" s="5" t="s">
        <v>520</v>
      </c>
      <c r="E311" s="6"/>
      <c r="F311" s="6">
        <v>905</v>
      </c>
      <c r="G311" s="6">
        <v>0.41</v>
      </c>
      <c r="H311" s="12" t="s">
        <v>14</v>
      </c>
      <c r="I311" s="5" t="s">
        <v>15</v>
      </c>
      <c r="J311" s="22">
        <v>33225</v>
      </c>
      <c r="K311" s="5"/>
    </row>
    <row r="312" spans="1:11" x14ac:dyDescent="0.25">
      <c r="A312" s="18" t="s">
        <v>2468</v>
      </c>
      <c r="B312" s="5" t="s">
        <v>133</v>
      </c>
      <c r="C312" s="5"/>
      <c r="D312" s="5" t="s">
        <v>1596</v>
      </c>
      <c r="E312" s="6"/>
      <c r="F312" s="6">
        <v>250</v>
      </c>
      <c r="G312" s="6">
        <v>0.65</v>
      </c>
      <c r="H312" s="12" t="s">
        <v>14</v>
      </c>
      <c r="I312" s="5" t="s">
        <v>15</v>
      </c>
      <c r="J312" s="22">
        <v>33225</v>
      </c>
      <c r="K312" s="5"/>
    </row>
    <row r="313" spans="1:11" x14ac:dyDescent="0.25">
      <c r="A313" s="18" t="s">
        <v>2469</v>
      </c>
      <c r="B313" s="5" t="s">
        <v>133</v>
      </c>
      <c r="C313" s="5"/>
      <c r="D313" s="5" t="s">
        <v>1597</v>
      </c>
      <c r="E313" s="6"/>
      <c r="F313" s="6">
        <v>47</v>
      </c>
      <c r="G313" s="6">
        <v>0.16</v>
      </c>
      <c r="H313" s="12" t="s">
        <v>14</v>
      </c>
      <c r="I313" s="5" t="s">
        <v>15</v>
      </c>
      <c r="J313" s="22">
        <v>33225</v>
      </c>
      <c r="K313" s="5"/>
    </row>
    <row r="314" spans="1:11" x14ac:dyDescent="0.25">
      <c r="A314" s="18" t="s">
        <v>2470</v>
      </c>
      <c r="B314" s="5" t="s">
        <v>133</v>
      </c>
      <c r="C314" s="5"/>
      <c r="D314" s="5" t="s">
        <v>520</v>
      </c>
      <c r="E314" s="6"/>
      <c r="F314" s="6">
        <v>156</v>
      </c>
      <c r="G314" s="6">
        <v>7.0000000000000007E-2</v>
      </c>
      <c r="H314" s="12" t="s">
        <v>14</v>
      </c>
      <c r="I314" s="5" t="s">
        <v>15</v>
      </c>
      <c r="J314" s="22">
        <v>33225</v>
      </c>
      <c r="K314" s="5"/>
    </row>
    <row r="315" spans="1:11" x14ac:dyDescent="0.25">
      <c r="A315" s="18" t="s">
        <v>2262</v>
      </c>
      <c r="B315" s="5" t="s">
        <v>133</v>
      </c>
      <c r="C315" s="5"/>
      <c r="D315" s="5" t="s">
        <v>1618</v>
      </c>
      <c r="E315" s="6"/>
      <c r="F315" s="6">
        <v>4413</v>
      </c>
      <c r="G315" s="6" t="s">
        <v>1619</v>
      </c>
      <c r="H315" s="12" t="s">
        <v>14</v>
      </c>
      <c r="I315" s="5" t="s">
        <v>1558</v>
      </c>
      <c r="J315" s="22">
        <v>39499</v>
      </c>
      <c r="K315" s="5"/>
    </row>
    <row r="316" spans="1:11" x14ac:dyDescent="0.25">
      <c r="A316" s="18" t="s">
        <v>2263</v>
      </c>
      <c r="B316" s="5" t="s">
        <v>133</v>
      </c>
      <c r="C316" s="5"/>
      <c r="D316" s="5" t="s">
        <v>1618</v>
      </c>
      <c r="E316" s="6"/>
      <c r="F316" s="6">
        <v>1781</v>
      </c>
      <c r="G316" s="6">
        <v>0.8</v>
      </c>
      <c r="H316" s="12" t="s">
        <v>14</v>
      </c>
      <c r="I316" s="5" t="s">
        <v>15</v>
      </c>
      <c r="J316" s="22">
        <v>33225</v>
      </c>
      <c r="K316" s="5"/>
    </row>
    <row r="317" spans="1:11" x14ac:dyDescent="0.25">
      <c r="A317" s="18" t="s">
        <v>2264</v>
      </c>
      <c r="B317" s="5" t="s">
        <v>133</v>
      </c>
      <c r="C317" s="5"/>
      <c r="D317" s="5" t="s">
        <v>1592</v>
      </c>
      <c r="E317" s="6"/>
      <c r="F317" s="6">
        <v>6379</v>
      </c>
      <c r="G317" s="6">
        <v>2.87</v>
      </c>
      <c r="H317" s="12" t="s">
        <v>14</v>
      </c>
      <c r="I317" s="5" t="s">
        <v>15</v>
      </c>
      <c r="J317" s="22">
        <v>33225</v>
      </c>
      <c r="K317" s="5"/>
    </row>
    <row r="318" spans="1:11" x14ac:dyDescent="0.25">
      <c r="A318" s="18" t="s">
        <v>2265</v>
      </c>
      <c r="B318" s="5" t="s">
        <v>133</v>
      </c>
      <c r="C318" s="5"/>
      <c r="D318" s="5" t="s">
        <v>1620</v>
      </c>
      <c r="E318" s="6"/>
      <c r="F318" s="6">
        <v>6389</v>
      </c>
      <c r="G318" s="6">
        <v>2.88</v>
      </c>
      <c r="H318" s="12" t="s">
        <v>14</v>
      </c>
      <c r="I318" s="5" t="s">
        <v>15</v>
      </c>
      <c r="J318" s="22">
        <v>33225</v>
      </c>
      <c r="K318" s="5"/>
    </row>
    <row r="319" spans="1:11" x14ac:dyDescent="0.25">
      <c r="A319" s="18" t="s">
        <v>2635</v>
      </c>
      <c r="B319" s="5" t="s">
        <v>133</v>
      </c>
      <c r="C319" s="5"/>
      <c r="D319" s="5" t="s">
        <v>1596</v>
      </c>
      <c r="E319" s="6"/>
      <c r="F319" s="6">
        <v>460</v>
      </c>
      <c r="G319" s="6">
        <v>0.8</v>
      </c>
      <c r="H319" s="12" t="s">
        <v>14</v>
      </c>
      <c r="I319" s="5" t="s">
        <v>15</v>
      </c>
      <c r="J319" s="22">
        <v>33225</v>
      </c>
      <c r="K319" s="5"/>
    </row>
    <row r="320" spans="1:11" x14ac:dyDescent="0.25">
      <c r="A320" s="18" t="s">
        <v>2636</v>
      </c>
      <c r="B320" s="5" t="s">
        <v>133</v>
      </c>
      <c r="C320" s="5"/>
      <c r="D320" s="5" t="s">
        <v>1598</v>
      </c>
      <c r="E320" s="6"/>
      <c r="F320" s="6">
        <v>559</v>
      </c>
      <c r="G320" s="6">
        <v>2.62</v>
      </c>
      <c r="H320" s="12" t="s">
        <v>14</v>
      </c>
      <c r="I320" s="5" t="s">
        <v>15</v>
      </c>
      <c r="J320" s="22">
        <v>33225</v>
      </c>
      <c r="K320" s="5"/>
    </row>
    <row r="321" spans="1:11" x14ac:dyDescent="0.25">
      <c r="A321" s="18" t="s">
        <v>2471</v>
      </c>
      <c r="B321" s="5" t="s">
        <v>133</v>
      </c>
      <c r="C321" s="5"/>
      <c r="D321" s="5" t="s">
        <v>520</v>
      </c>
      <c r="E321" s="6"/>
      <c r="F321" s="6">
        <v>410</v>
      </c>
      <c r="G321" s="6">
        <v>0.21</v>
      </c>
      <c r="H321" s="12" t="s">
        <v>14</v>
      </c>
      <c r="I321" s="5" t="s">
        <v>15</v>
      </c>
      <c r="J321" s="22">
        <v>33225</v>
      </c>
      <c r="K321" s="5"/>
    </row>
    <row r="322" spans="1:11" x14ac:dyDescent="0.25">
      <c r="A322" s="18" t="s">
        <v>2472</v>
      </c>
      <c r="B322" s="5" t="s">
        <v>133</v>
      </c>
      <c r="C322" s="5"/>
      <c r="D322" s="5" t="s">
        <v>520</v>
      </c>
      <c r="E322" s="6"/>
      <c r="F322" s="6">
        <v>684</v>
      </c>
      <c r="G322" s="6">
        <v>0.31</v>
      </c>
      <c r="H322" s="12" t="s">
        <v>14</v>
      </c>
      <c r="I322" s="5" t="s">
        <v>15</v>
      </c>
      <c r="J322" s="22">
        <v>33225</v>
      </c>
      <c r="K322" s="5"/>
    </row>
    <row r="323" spans="1:11" x14ac:dyDescent="0.25">
      <c r="A323" s="18" t="s">
        <v>2473</v>
      </c>
      <c r="B323" s="5" t="s">
        <v>133</v>
      </c>
      <c r="C323" s="5"/>
      <c r="D323" s="5" t="s">
        <v>520</v>
      </c>
      <c r="E323" s="6"/>
      <c r="F323" s="6">
        <v>439</v>
      </c>
      <c r="G323" s="6">
        <v>0.2</v>
      </c>
      <c r="H323" s="12" t="s">
        <v>14</v>
      </c>
      <c r="I323" s="5" t="s">
        <v>15</v>
      </c>
      <c r="J323" s="22">
        <v>33225</v>
      </c>
      <c r="K323" s="5"/>
    </row>
    <row r="324" spans="1:11" x14ac:dyDescent="0.25">
      <c r="A324" s="18" t="s">
        <v>2266</v>
      </c>
      <c r="B324" s="5" t="s">
        <v>133</v>
      </c>
      <c r="C324" s="5"/>
      <c r="D324" s="5" t="s">
        <v>1592</v>
      </c>
      <c r="E324" s="6"/>
      <c r="F324" s="6">
        <v>3052</v>
      </c>
      <c r="G324" s="6">
        <v>1.37</v>
      </c>
      <c r="H324" s="12" t="s">
        <v>14</v>
      </c>
      <c r="I324" s="5" t="s">
        <v>15</v>
      </c>
      <c r="J324" s="22">
        <v>33225</v>
      </c>
      <c r="K324" s="5"/>
    </row>
    <row r="325" spans="1:11" x14ac:dyDescent="0.25">
      <c r="A325" s="18" t="s">
        <v>2267</v>
      </c>
      <c r="B325" s="5" t="s">
        <v>133</v>
      </c>
      <c r="C325" s="5"/>
      <c r="D325" s="5" t="s">
        <v>294</v>
      </c>
      <c r="E325" s="6"/>
      <c r="F325" s="6">
        <v>1056</v>
      </c>
      <c r="G325" s="6">
        <v>0.95</v>
      </c>
      <c r="H325" s="12" t="s">
        <v>14</v>
      </c>
      <c r="I325" s="5" t="s">
        <v>15</v>
      </c>
      <c r="J325" s="22">
        <v>33225</v>
      </c>
      <c r="K325" s="5"/>
    </row>
    <row r="326" spans="1:11" x14ac:dyDescent="0.25">
      <c r="A326" s="18" t="s">
        <v>2474</v>
      </c>
      <c r="B326" s="5" t="s">
        <v>133</v>
      </c>
      <c r="C326" s="5"/>
      <c r="D326" s="5" t="s">
        <v>1592</v>
      </c>
      <c r="E326" s="6"/>
      <c r="F326" s="6">
        <v>8666</v>
      </c>
      <c r="G326" s="6">
        <v>3.9</v>
      </c>
      <c r="H326" s="12" t="s">
        <v>14</v>
      </c>
      <c r="I326" s="5" t="s">
        <v>15</v>
      </c>
      <c r="J326" s="22">
        <v>33225</v>
      </c>
      <c r="K326" s="5"/>
    </row>
    <row r="327" spans="1:11" x14ac:dyDescent="0.25">
      <c r="A327" s="18" t="s">
        <v>2475</v>
      </c>
      <c r="B327" s="5" t="s">
        <v>133</v>
      </c>
      <c r="C327" s="5"/>
      <c r="D327" s="5" t="s">
        <v>520</v>
      </c>
      <c r="E327" s="6"/>
      <c r="F327" s="6">
        <v>1368</v>
      </c>
      <c r="G327" s="6">
        <v>0.62</v>
      </c>
      <c r="H327" s="12" t="s">
        <v>14</v>
      </c>
      <c r="I327" s="5" t="s">
        <v>15</v>
      </c>
      <c r="J327" s="22">
        <v>33225</v>
      </c>
      <c r="K327" s="5"/>
    </row>
    <row r="328" spans="1:11" x14ac:dyDescent="0.25">
      <c r="A328" s="18" t="s">
        <v>2476</v>
      </c>
      <c r="B328" s="5" t="s">
        <v>133</v>
      </c>
      <c r="C328" s="5"/>
      <c r="D328" s="5" t="s">
        <v>520</v>
      </c>
      <c r="E328" s="6"/>
      <c r="F328" s="6">
        <v>911</v>
      </c>
      <c r="G328" s="6">
        <v>0.43</v>
      </c>
      <c r="H328" s="12" t="s">
        <v>14</v>
      </c>
      <c r="I328" s="5" t="s">
        <v>15</v>
      </c>
      <c r="J328" s="22">
        <v>33225</v>
      </c>
      <c r="K328" s="5"/>
    </row>
    <row r="329" spans="1:11" x14ac:dyDescent="0.25">
      <c r="A329" s="18" t="s">
        <v>2477</v>
      </c>
      <c r="B329" s="5" t="s">
        <v>133</v>
      </c>
      <c r="C329" s="5"/>
      <c r="D329" s="5" t="s">
        <v>520</v>
      </c>
      <c r="E329" s="6"/>
      <c r="F329" s="6">
        <v>694</v>
      </c>
      <c r="G329" s="6">
        <v>0.31</v>
      </c>
      <c r="H329" s="12" t="s">
        <v>14</v>
      </c>
      <c r="I329" s="5" t="s">
        <v>15</v>
      </c>
      <c r="J329" s="22">
        <v>33225</v>
      </c>
      <c r="K329" s="5"/>
    </row>
    <row r="330" spans="1:11" s="58" customFormat="1" x14ac:dyDescent="0.25">
      <c r="A330" s="59" t="s">
        <v>2268</v>
      </c>
      <c r="B330" s="56" t="s">
        <v>133</v>
      </c>
      <c r="C330" s="56"/>
      <c r="D330" s="56" t="s">
        <v>1621</v>
      </c>
      <c r="E330" s="57"/>
      <c r="F330" s="57">
        <v>59</v>
      </c>
      <c r="G330" s="57"/>
      <c r="H330" s="60" t="s">
        <v>14</v>
      </c>
      <c r="I330" s="56" t="s">
        <v>15</v>
      </c>
      <c r="J330" s="61">
        <v>33225</v>
      </c>
      <c r="K330" s="56"/>
    </row>
    <row r="331" spans="1:11" x14ac:dyDescent="0.25">
      <c r="A331" s="18" t="s">
        <v>2478</v>
      </c>
      <c r="B331" s="5" t="s">
        <v>133</v>
      </c>
      <c r="C331" s="5"/>
      <c r="D331" s="5" t="s">
        <v>520</v>
      </c>
      <c r="E331" s="6"/>
      <c r="F331" s="6">
        <v>1072</v>
      </c>
      <c r="G331" s="6">
        <v>0.66</v>
      </c>
      <c r="H331" s="12" t="s">
        <v>14</v>
      </c>
      <c r="I331" s="5" t="s">
        <v>15</v>
      </c>
      <c r="J331" s="22">
        <v>33225</v>
      </c>
      <c r="K331" s="5"/>
    </row>
    <row r="332" spans="1:11" x14ac:dyDescent="0.25">
      <c r="A332" s="18" t="s">
        <v>2479</v>
      </c>
      <c r="B332" s="5" t="s">
        <v>133</v>
      </c>
      <c r="C332" s="5"/>
      <c r="D332" s="5" t="s">
        <v>1592</v>
      </c>
      <c r="E332" s="6"/>
      <c r="F332" s="6">
        <v>3877</v>
      </c>
      <c r="G332" s="6">
        <v>1.74</v>
      </c>
      <c r="H332" s="12" t="s">
        <v>14</v>
      </c>
      <c r="I332" s="5" t="s">
        <v>15</v>
      </c>
      <c r="J332" s="22">
        <v>33225</v>
      </c>
      <c r="K332" s="5"/>
    </row>
    <row r="333" spans="1:11" x14ac:dyDescent="0.25">
      <c r="A333" s="18" t="s">
        <v>2480</v>
      </c>
      <c r="B333" s="5" t="s">
        <v>133</v>
      </c>
      <c r="C333" s="5"/>
      <c r="D333" s="5" t="s">
        <v>520</v>
      </c>
      <c r="E333" s="6"/>
      <c r="F333" s="6">
        <v>36</v>
      </c>
      <c r="G333" s="6">
        <v>0.02</v>
      </c>
      <c r="H333" s="12" t="s">
        <v>14</v>
      </c>
      <c r="I333" s="5" t="s">
        <v>15</v>
      </c>
      <c r="J333" s="22">
        <v>33225</v>
      </c>
      <c r="K333" s="5"/>
    </row>
    <row r="334" spans="1:11" x14ac:dyDescent="0.25">
      <c r="A334" s="18" t="s">
        <v>2269</v>
      </c>
      <c r="B334" s="5" t="s">
        <v>133</v>
      </c>
      <c r="C334" s="5"/>
      <c r="D334" s="5" t="s">
        <v>1598</v>
      </c>
      <c r="E334" s="6"/>
      <c r="F334" s="6">
        <v>1845</v>
      </c>
      <c r="G334" s="6">
        <v>19.239999999999998</v>
      </c>
      <c r="H334" s="12" t="s">
        <v>14</v>
      </c>
      <c r="I334" s="5" t="s">
        <v>15</v>
      </c>
      <c r="J334" s="22">
        <v>33225</v>
      </c>
      <c r="K334" s="5"/>
    </row>
    <row r="335" spans="1:11" x14ac:dyDescent="0.25">
      <c r="A335" s="18" t="s">
        <v>2270</v>
      </c>
      <c r="B335" s="5" t="s">
        <v>133</v>
      </c>
      <c r="C335" s="5"/>
      <c r="D335" s="5" t="s">
        <v>520</v>
      </c>
      <c r="E335" s="6"/>
      <c r="F335" s="6">
        <v>916</v>
      </c>
      <c r="G335" s="6">
        <v>0.42</v>
      </c>
      <c r="H335" s="12" t="s">
        <v>14</v>
      </c>
      <c r="I335" s="5" t="s">
        <v>15</v>
      </c>
      <c r="J335" s="22">
        <v>33225</v>
      </c>
      <c r="K335" s="5"/>
    </row>
    <row r="336" spans="1:11" x14ac:dyDescent="0.25">
      <c r="A336" s="18" t="s">
        <v>2271</v>
      </c>
      <c r="B336" s="5" t="s">
        <v>133</v>
      </c>
      <c r="C336" s="5"/>
      <c r="D336" s="5" t="s">
        <v>152</v>
      </c>
      <c r="E336" s="6"/>
      <c r="F336" s="6">
        <v>183</v>
      </c>
      <c r="G336" s="6"/>
      <c r="H336" s="12" t="s">
        <v>14</v>
      </c>
      <c r="I336" s="5" t="s">
        <v>15</v>
      </c>
      <c r="J336" s="22">
        <v>33225</v>
      </c>
      <c r="K336" s="5"/>
    </row>
    <row r="337" spans="1:11" x14ac:dyDescent="0.25">
      <c r="A337" s="18" t="s">
        <v>2481</v>
      </c>
      <c r="B337" s="5" t="s">
        <v>9</v>
      </c>
      <c r="C337" s="5"/>
      <c r="D337" s="5" t="s">
        <v>1574</v>
      </c>
      <c r="E337" s="6"/>
      <c r="F337" s="6">
        <v>796</v>
      </c>
      <c r="G337" s="6"/>
      <c r="H337" s="12" t="s">
        <v>14</v>
      </c>
      <c r="I337" s="5" t="s">
        <v>15</v>
      </c>
      <c r="J337" s="22">
        <v>33225</v>
      </c>
      <c r="K337" s="5"/>
    </row>
    <row r="338" spans="1:11" x14ac:dyDescent="0.25">
      <c r="A338" s="18" t="s">
        <v>2272</v>
      </c>
      <c r="B338" s="5" t="s">
        <v>133</v>
      </c>
      <c r="C338" s="5"/>
      <c r="D338" s="5" t="s">
        <v>1592</v>
      </c>
      <c r="E338" s="6"/>
      <c r="F338" s="6">
        <v>2104</v>
      </c>
      <c r="G338" s="6">
        <v>0.95</v>
      </c>
      <c r="H338" s="12" t="s">
        <v>14</v>
      </c>
      <c r="I338" s="5" t="s">
        <v>15</v>
      </c>
      <c r="J338" s="22">
        <v>33225</v>
      </c>
      <c r="K338" s="5"/>
    </row>
    <row r="339" spans="1:11" x14ac:dyDescent="0.25">
      <c r="A339" s="18" t="s">
        <v>2570</v>
      </c>
      <c r="B339" s="5" t="s">
        <v>133</v>
      </c>
      <c r="C339" s="5"/>
      <c r="D339" s="5" t="s">
        <v>1622</v>
      </c>
      <c r="E339" s="6"/>
      <c r="F339" s="6">
        <v>902</v>
      </c>
      <c r="G339" s="6">
        <v>2.35</v>
      </c>
      <c r="H339" s="12" t="s">
        <v>14</v>
      </c>
      <c r="I339" s="5" t="s">
        <v>15</v>
      </c>
      <c r="J339" s="22">
        <v>33225</v>
      </c>
      <c r="K339" s="5"/>
    </row>
    <row r="340" spans="1:11" x14ac:dyDescent="0.25">
      <c r="A340" s="18" t="s">
        <v>2637</v>
      </c>
      <c r="B340" s="5" t="s">
        <v>133</v>
      </c>
      <c r="C340" s="5"/>
      <c r="D340" s="5" t="s">
        <v>1596</v>
      </c>
      <c r="E340" s="6"/>
      <c r="F340" s="6">
        <v>1350</v>
      </c>
      <c r="G340" s="6">
        <v>3.52</v>
      </c>
      <c r="H340" s="12" t="s">
        <v>14</v>
      </c>
      <c r="I340" s="5" t="s">
        <v>15</v>
      </c>
      <c r="J340" s="22">
        <v>33225</v>
      </c>
      <c r="K340" s="5"/>
    </row>
    <row r="341" spans="1:11" x14ac:dyDescent="0.25">
      <c r="A341" s="18" t="s">
        <v>2638</v>
      </c>
      <c r="B341" s="5" t="s">
        <v>133</v>
      </c>
      <c r="C341" s="5"/>
      <c r="D341" s="5" t="s">
        <v>1598</v>
      </c>
      <c r="E341" s="6"/>
      <c r="F341" s="6">
        <v>1996</v>
      </c>
      <c r="G341" s="6">
        <v>15.95</v>
      </c>
      <c r="H341" s="12" t="s">
        <v>14</v>
      </c>
      <c r="I341" s="5" t="s">
        <v>15</v>
      </c>
      <c r="J341" s="22">
        <v>33225</v>
      </c>
      <c r="K341" s="5"/>
    </row>
    <row r="342" spans="1:11" x14ac:dyDescent="0.25">
      <c r="A342" s="18" t="s">
        <v>2639</v>
      </c>
      <c r="B342" s="5" t="s">
        <v>133</v>
      </c>
      <c r="C342" s="5"/>
      <c r="D342" s="5" t="s">
        <v>160</v>
      </c>
      <c r="E342" s="6"/>
      <c r="F342" s="6">
        <v>846</v>
      </c>
      <c r="G342" s="6"/>
      <c r="H342" s="12" t="s">
        <v>14</v>
      </c>
      <c r="I342" s="5" t="s">
        <v>15</v>
      </c>
      <c r="J342" s="22">
        <v>33225</v>
      </c>
      <c r="K342" s="5"/>
    </row>
    <row r="343" spans="1:11" x14ac:dyDescent="0.25">
      <c r="A343" s="18" t="s">
        <v>2640</v>
      </c>
      <c r="B343" s="5" t="s">
        <v>133</v>
      </c>
      <c r="C343" s="5"/>
      <c r="D343" s="5" t="s">
        <v>1598</v>
      </c>
      <c r="E343" s="6"/>
      <c r="F343" s="6">
        <v>915</v>
      </c>
      <c r="G343" s="6">
        <v>7.31</v>
      </c>
      <c r="H343" s="12" t="s">
        <v>14</v>
      </c>
      <c r="I343" s="5" t="s">
        <v>15</v>
      </c>
      <c r="J343" s="22">
        <v>33225</v>
      </c>
      <c r="K343" s="5"/>
    </row>
    <row r="344" spans="1:11" x14ac:dyDescent="0.25">
      <c r="A344" s="18" t="s">
        <v>2641</v>
      </c>
      <c r="B344" s="5" t="s">
        <v>133</v>
      </c>
      <c r="C344" s="5"/>
      <c r="D344" s="5" t="s">
        <v>294</v>
      </c>
      <c r="E344" s="6"/>
      <c r="F344" s="6">
        <v>1124</v>
      </c>
      <c r="G344" s="6">
        <v>0.74</v>
      </c>
      <c r="H344" s="12" t="s">
        <v>14</v>
      </c>
      <c r="I344" s="5" t="s">
        <v>15</v>
      </c>
      <c r="J344" s="22">
        <v>33225</v>
      </c>
      <c r="K344" s="5"/>
    </row>
    <row r="345" spans="1:11" x14ac:dyDescent="0.25">
      <c r="A345" s="18" t="s">
        <v>2642</v>
      </c>
      <c r="B345" s="5" t="s">
        <v>133</v>
      </c>
      <c r="C345" s="5"/>
      <c r="D345" s="5" t="s">
        <v>1596</v>
      </c>
      <c r="E345" s="6"/>
      <c r="F345" s="6">
        <v>1121</v>
      </c>
      <c r="G345" s="6">
        <v>2.93</v>
      </c>
      <c r="H345" s="12" t="s">
        <v>14</v>
      </c>
      <c r="I345" s="5" t="s">
        <v>15</v>
      </c>
      <c r="J345" s="22">
        <v>33225</v>
      </c>
      <c r="K345" s="5"/>
    </row>
    <row r="346" spans="1:11" x14ac:dyDescent="0.25">
      <c r="A346" s="18" t="s">
        <v>2643</v>
      </c>
      <c r="B346" s="5" t="s">
        <v>133</v>
      </c>
      <c r="C346" s="5"/>
      <c r="D346" s="5" t="s">
        <v>1592</v>
      </c>
      <c r="E346" s="6"/>
      <c r="F346" s="6">
        <v>9934</v>
      </c>
      <c r="G346" s="6">
        <v>4.47</v>
      </c>
      <c r="H346" s="12" t="s">
        <v>14</v>
      </c>
      <c r="I346" s="5" t="s">
        <v>15</v>
      </c>
      <c r="J346" s="22">
        <v>33225</v>
      </c>
      <c r="K346" s="5"/>
    </row>
    <row r="347" spans="1:11" x14ac:dyDescent="0.25">
      <c r="A347" s="18" t="s">
        <v>2273</v>
      </c>
      <c r="B347" s="5" t="s">
        <v>133</v>
      </c>
      <c r="C347" s="5"/>
      <c r="D347" s="5" t="s">
        <v>294</v>
      </c>
      <c r="E347" s="6"/>
      <c r="F347" s="6">
        <v>130</v>
      </c>
      <c r="G347" s="6">
        <v>0.09</v>
      </c>
      <c r="H347" s="12" t="s">
        <v>14</v>
      </c>
      <c r="I347" s="5" t="s">
        <v>15</v>
      </c>
      <c r="J347" s="22">
        <v>33225</v>
      </c>
      <c r="K347" s="5"/>
    </row>
    <row r="348" spans="1:11" x14ac:dyDescent="0.25">
      <c r="A348" s="18" t="s">
        <v>2274</v>
      </c>
      <c r="B348" s="5" t="s">
        <v>133</v>
      </c>
      <c r="C348" s="5"/>
      <c r="D348" s="5" t="s">
        <v>1596</v>
      </c>
      <c r="E348" s="6"/>
      <c r="F348" s="6">
        <v>191</v>
      </c>
      <c r="G348" s="6">
        <v>0.5</v>
      </c>
      <c r="H348" s="12" t="s">
        <v>14</v>
      </c>
      <c r="I348" s="5" t="s">
        <v>15</v>
      </c>
      <c r="J348" s="22">
        <v>33225</v>
      </c>
      <c r="K348" s="5"/>
    </row>
    <row r="349" spans="1:11" x14ac:dyDescent="0.25">
      <c r="A349" s="18" t="s">
        <v>2275</v>
      </c>
      <c r="B349" s="5" t="s">
        <v>9</v>
      </c>
      <c r="C349" s="5"/>
      <c r="D349" s="5" t="s">
        <v>597</v>
      </c>
      <c r="E349" s="6"/>
      <c r="F349" s="6">
        <v>399</v>
      </c>
      <c r="G349" s="6"/>
      <c r="H349" s="12" t="s">
        <v>14</v>
      </c>
      <c r="I349" s="5" t="s">
        <v>15</v>
      </c>
      <c r="J349" s="22">
        <v>33225</v>
      </c>
      <c r="K349" s="5"/>
    </row>
    <row r="350" spans="1:11" x14ac:dyDescent="0.25">
      <c r="A350" s="18" t="s">
        <v>2482</v>
      </c>
      <c r="B350" s="5" t="s">
        <v>9</v>
      </c>
      <c r="C350" s="5"/>
      <c r="D350" s="5" t="s">
        <v>597</v>
      </c>
      <c r="E350" s="6"/>
      <c r="F350" s="6">
        <v>69</v>
      </c>
      <c r="G350" s="6"/>
      <c r="H350" s="12" t="s">
        <v>14</v>
      </c>
      <c r="I350" s="5" t="s">
        <v>15</v>
      </c>
      <c r="J350" s="22">
        <v>33225</v>
      </c>
      <c r="K350" s="5"/>
    </row>
    <row r="351" spans="1:11" x14ac:dyDescent="0.25">
      <c r="A351" s="18" t="s">
        <v>2661</v>
      </c>
      <c r="B351" s="5" t="s">
        <v>133</v>
      </c>
      <c r="C351" s="5"/>
      <c r="D351" s="5" t="s">
        <v>1596</v>
      </c>
      <c r="E351" s="6"/>
      <c r="F351" s="6">
        <v>746</v>
      </c>
      <c r="G351" s="6">
        <v>1.3</v>
      </c>
      <c r="H351" s="12" t="s">
        <v>14</v>
      </c>
      <c r="I351" s="5" t="s">
        <v>15</v>
      </c>
      <c r="J351" s="22">
        <v>33225</v>
      </c>
      <c r="K351" s="5"/>
    </row>
    <row r="352" spans="1:11" x14ac:dyDescent="0.25">
      <c r="A352" s="18" t="s">
        <v>2670</v>
      </c>
      <c r="B352" s="5" t="s">
        <v>133</v>
      </c>
      <c r="C352" s="5"/>
      <c r="D352" s="5" t="s">
        <v>520</v>
      </c>
      <c r="E352" s="6"/>
      <c r="F352" s="6">
        <v>1428</v>
      </c>
      <c r="G352" s="6">
        <v>0.76</v>
      </c>
      <c r="H352" s="12" t="s">
        <v>14</v>
      </c>
      <c r="I352" s="5" t="s">
        <v>15</v>
      </c>
      <c r="J352" s="22">
        <v>33225</v>
      </c>
      <c r="K352" s="5"/>
    </row>
    <row r="353" spans="1:11" s="28" customFormat="1" x14ac:dyDescent="0.25">
      <c r="A353" s="21" t="s">
        <v>704</v>
      </c>
      <c r="B353" s="8" t="s">
        <v>133</v>
      </c>
      <c r="C353" s="8"/>
      <c r="D353" s="8" t="s">
        <v>76</v>
      </c>
      <c r="E353" s="9"/>
      <c r="F353" s="9">
        <v>313</v>
      </c>
      <c r="G353" s="9"/>
      <c r="H353" s="10" t="s">
        <v>14</v>
      </c>
      <c r="I353" s="9" t="s">
        <v>15</v>
      </c>
      <c r="J353" s="11">
        <v>43752</v>
      </c>
      <c r="K353" s="8"/>
    </row>
    <row r="354" spans="1:11" x14ac:dyDescent="0.25">
      <c r="A354" s="18" t="s">
        <v>2483</v>
      </c>
      <c r="B354" s="5" t="s">
        <v>133</v>
      </c>
      <c r="C354" s="5"/>
      <c r="D354" s="5" t="s">
        <v>294</v>
      </c>
      <c r="E354" s="6"/>
      <c r="F354" s="6">
        <v>211</v>
      </c>
      <c r="G354" s="6">
        <v>0.19</v>
      </c>
      <c r="H354" s="12" t="s">
        <v>14</v>
      </c>
      <c r="I354" s="5" t="s">
        <v>15</v>
      </c>
      <c r="J354" s="22">
        <v>33225</v>
      </c>
      <c r="K354" s="5"/>
    </row>
    <row r="355" spans="1:11" x14ac:dyDescent="0.25">
      <c r="A355" s="18" t="s">
        <v>2484</v>
      </c>
      <c r="B355" s="5" t="s">
        <v>133</v>
      </c>
      <c r="C355" s="5"/>
      <c r="D355" s="5" t="s">
        <v>294</v>
      </c>
      <c r="E355" s="6"/>
      <c r="F355" s="6">
        <v>207</v>
      </c>
      <c r="G355" s="6">
        <v>0.19</v>
      </c>
      <c r="H355" s="12" t="s">
        <v>14</v>
      </c>
      <c r="I355" s="5" t="s">
        <v>15</v>
      </c>
      <c r="J355" s="22">
        <v>33225</v>
      </c>
      <c r="K355" s="5"/>
    </row>
    <row r="356" spans="1:11" x14ac:dyDescent="0.25">
      <c r="A356" s="18" t="s">
        <v>2485</v>
      </c>
      <c r="B356" s="5" t="s">
        <v>133</v>
      </c>
      <c r="C356" s="5"/>
      <c r="D356" s="5" t="s">
        <v>1592</v>
      </c>
      <c r="E356" s="6"/>
      <c r="F356" s="6">
        <v>1633</v>
      </c>
      <c r="G356" s="6">
        <v>0.73</v>
      </c>
      <c r="H356" s="12" t="s">
        <v>14</v>
      </c>
      <c r="I356" s="5" t="s">
        <v>15</v>
      </c>
      <c r="J356" s="22">
        <v>33225</v>
      </c>
      <c r="K356" s="5"/>
    </row>
    <row r="357" spans="1:11" x14ac:dyDescent="0.25">
      <c r="A357" s="18" t="s">
        <v>2486</v>
      </c>
      <c r="B357" s="5" t="s">
        <v>133</v>
      </c>
      <c r="C357" s="5"/>
      <c r="D357" s="5" t="s">
        <v>520</v>
      </c>
      <c r="E357" s="6"/>
      <c r="F357" s="6">
        <v>1335</v>
      </c>
      <c r="G357" s="6">
        <v>0.6</v>
      </c>
      <c r="H357" s="12" t="s">
        <v>14</v>
      </c>
      <c r="I357" s="5" t="s">
        <v>15</v>
      </c>
      <c r="J357" s="22">
        <v>33225</v>
      </c>
      <c r="K357" s="5"/>
    </row>
    <row r="358" spans="1:11" x14ac:dyDescent="0.25">
      <c r="A358" s="18" t="s">
        <v>2276</v>
      </c>
      <c r="B358" s="5" t="s">
        <v>9</v>
      </c>
      <c r="C358" s="5"/>
      <c r="D358" s="5" t="s">
        <v>814</v>
      </c>
      <c r="E358" s="6"/>
      <c r="F358" s="6">
        <v>44</v>
      </c>
      <c r="G358" s="6"/>
      <c r="H358" s="12" t="s">
        <v>14</v>
      </c>
      <c r="I358" s="5" t="s">
        <v>15</v>
      </c>
      <c r="J358" s="22">
        <v>33225</v>
      </c>
      <c r="K358" s="5"/>
    </row>
    <row r="359" spans="1:11" x14ac:dyDescent="0.25">
      <c r="A359" s="18" t="s">
        <v>2487</v>
      </c>
      <c r="B359" s="5" t="s">
        <v>133</v>
      </c>
      <c r="C359" s="5"/>
      <c r="D359" s="5" t="s">
        <v>1598</v>
      </c>
      <c r="E359" s="6"/>
      <c r="F359" s="6">
        <v>1256</v>
      </c>
      <c r="G359" s="6">
        <v>13.1</v>
      </c>
      <c r="H359" s="12" t="s">
        <v>14</v>
      </c>
      <c r="I359" s="5" t="s">
        <v>15</v>
      </c>
      <c r="J359" s="22">
        <v>33225</v>
      </c>
      <c r="K359" s="5"/>
    </row>
    <row r="360" spans="1:11" x14ac:dyDescent="0.25">
      <c r="A360" s="18" t="s">
        <v>2644</v>
      </c>
      <c r="B360" s="5" t="s">
        <v>133</v>
      </c>
      <c r="C360" s="5"/>
      <c r="D360" s="5" t="s">
        <v>1596</v>
      </c>
      <c r="E360" s="6"/>
      <c r="F360" s="6">
        <v>669</v>
      </c>
      <c r="G360" s="6">
        <v>1.75</v>
      </c>
      <c r="H360" s="12" t="s">
        <v>14</v>
      </c>
      <c r="I360" s="5" t="s">
        <v>15</v>
      </c>
      <c r="J360" s="22">
        <v>33225</v>
      </c>
      <c r="K360" s="5"/>
    </row>
    <row r="361" spans="1:11" x14ac:dyDescent="0.25">
      <c r="A361" s="18" t="s">
        <v>2645</v>
      </c>
      <c r="B361" s="5" t="s">
        <v>133</v>
      </c>
      <c r="C361" s="5"/>
      <c r="D361" s="5" t="s">
        <v>1598</v>
      </c>
      <c r="E361" s="6"/>
      <c r="F361" s="6">
        <v>523</v>
      </c>
      <c r="G361" s="6">
        <v>4.18</v>
      </c>
      <c r="H361" s="12" t="s">
        <v>14</v>
      </c>
      <c r="I361" s="5" t="s">
        <v>15</v>
      </c>
      <c r="J361" s="22">
        <v>33225</v>
      </c>
      <c r="K361" s="5"/>
    </row>
    <row r="362" spans="1:11" x14ac:dyDescent="0.25">
      <c r="A362" s="18" t="s">
        <v>2277</v>
      </c>
      <c r="B362" s="8" t="s">
        <v>133</v>
      </c>
      <c r="C362" s="8"/>
      <c r="D362" s="8" t="s">
        <v>152</v>
      </c>
      <c r="E362" s="9"/>
      <c r="F362" s="9">
        <v>368</v>
      </c>
      <c r="G362" s="9"/>
      <c r="H362" s="10" t="s">
        <v>14</v>
      </c>
      <c r="I362" s="8" t="s">
        <v>1623</v>
      </c>
      <c r="J362" s="23">
        <v>39087</v>
      </c>
      <c r="K362" s="8"/>
    </row>
    <row r="363" spans="1:11" s="58" customFormat="1" x14ac:dyDescent="0.25">
      <c r="A363" s="59" t="s">
        <v>2646</v>
      </c>
      <c r="B363" s="56" t="s">
        <v>133</v>
      </c>
      <c r="C363" s="56"/>
      <c r="D363" s="56" t="s">
        <v>520</v>
      </c>
      <c r="E363" s="57"/>
      <c r="F363" s="57">
        <v>1105</v>
      </c>
      <c r="G363" s="57">
        <v>0.5</v>
      </c>
      <c r="H363" s="60" t="s">
        <v>14</v>
      </c>
      <c r="I363" s="56" t="s">
        <v>15</v>
      </c>
      <c r="J363" s="61">
        <v>33225</v>
      </c>
      <c r="K363" s="56"/>
    </row>
    <row r="364" spans="1:11" s="58" customFormat="1" x14ac:dyDescent="0.25">
      <c r="A364" s="59" t="s">
        <v>2647</v>
      </c>
      <c r="B364" s="56" t="s">
        <v>133</v>
      </c>
      <c r="C364" s="56"/>
      <c r="D364" s="56" t="s">
        <v>1596</v>
      </c>
      <c r="E364" s="57"/>
      <c r="F364" s="57">
        <v>1024</v>
      </c>
      <c r="G364" s="57">
        <v>3.38</v>
      </c>
      <c r="H364" s="60" t="s">
        <v>14</v>
      </c>
      <c r="I364" s="56" t="s">
        <v>15</v>
      </c>
      <c r="J364" s="61">
        <v>33225</v>
      </c>
      <c r="K364" s="56"/>
    </row>
    <row r="365" spans="1:11" x14ac:dyDescent="0.25">
      <c r="A365" s="18" t="s">
        <v>2488</v>
      </c>
      <c r="B365" s="5" t="s">
        <v>133</v>
      </c>
      <c r="C365" s="5"/>
      <c r="D365" s="5" t="s">
        <v>1592</v>
      </c>
      <c r="E365" s="6"/>
      <c r="F365" s="6">
        <v>8814</v>
      </c>
      <c r="G365" s="6">
        <v>3.97</v>
      </c>
      <c r="H365" s="12" t="s">
        <v>14</v>
      </c>
      <c r="I365" s="5" t="s">
        <v>987</v>
      </c>
      <c r="J365" s="22">
        <v>39583</v>
      </c>
      <c r="K365" s="5"/>
    </row>
    <row r="366" spans="1:11" x14ac:dyDescent="0.25">
      <c r="A366" s="18" t="s">
        <v>2278</v>
      </c>
      <c r="B366" s="5" t="s">
        <v>133</v>
      </c>
      <c r="C366" s="5"/>
      <c r="D366" s="5" t="s">
        <v>294</v>
      </c>
      <c r="E366" s="6"/>
      <c r="F366" s="6">
        <v>947</v>
      </c>
      <c r="G366" s="6">
        <v>0.63</v>
      </c>
      <c r="H366" s="12" t="s">
        <v>14</v>
      </c>
      <c r="I366" s="5" t="s">
        <v>15</v>
      </c>
      <c r="J366" s="22">
        <v>33225</v>
      </c>
      <c r="K366" s="5"/>
    </row>
    <row r="367" spans="1:11" x14ac:dyDescent="0.25">
      <c r="A367" s="18" t="s">
        <v>2489</v>
      </c>
      <c r="B367" s="5" t="s">
        <v>133</v>
      </c>
      <c r="C367" s="5"/>
      <c r="D367" s="5" t="s">
        <v>1592</v>
      </c>
      <c r="E367" s="6"/>
      <c r="F367" s="6">
        <v>2051</v>
      </c>
      <c r="G367" s="6">
        <v>0.92</v>
      </c>
      <c r="H367" s="12" t="s">
        <v>14</v>
      </c>
      <c r="I367" s="5" t="s">
        <v>15</v>
      </c>
      <c r="J367" s="22">
        <v>33225</v>
      </c>
      <c r="K367" s="5"/>
    </row>
    <row r="368" spans="1:11" x14ac:dyDescent="0.25">
      <c r="A368" s="18" t="s">
        <v>2648</v>
      </c>
      <c r="B368" s="5" t="s">
        <v>133</v>
      </c>
      <c r="C368" s="5"/>
      <c r="D368" s="5" t="s">
        <v>294</v>
      </c>
      <c r="E368" s="6"/>
      <c r="F368" s="6">
        <v>1028</v>
      </c>
      <c r="G368" s="6">
        <v>0.93</v>
      </c>
      <c r="H368" s="12" t="s">
        <v>14</v>
      </c>
      <c r="I368" s="5" t="s">
        <v>15</v>
      </c>
      <c r="J368" s="22">
        <v>33225</v>
      </c>
      <c r="K368" s="5"/>
    </row>
    <row r="369" spans="1:11" x14ac:dyDescent="0.25">
      <c r="A369" s="18" t="s">
        <v>2649</v>
      </c>
      <c r="B369" s="5" t="s">
        <v>133</v>
      </c>
      <c r="C369" s="5"/>
      <c r="D369" s="5" t="s">
        <v>520</v>
      </c>
      <c r="E369" s="6"/>
      <c r="F369" s="6">
        <v>772</v>
      </c>
      <c r="G369" s="6">
        <v>0.35</v>
      </c>
      <c r="H369" s="12" t="s">
        <v>14</v>
      </c>
      <c r="I369" s="5" t="s">
        <v>15</v>
      </c>
      <c r="J369" s="22">
        <v>33225</v>
      </c>
      <c r="K369" s="5"/>
    </row>
    <row r="370" spans="1:11" x14ac:dyDescent="0.25">
      <c r="A370" s="18" t="s">
        <v>2490</v>
      </c>
      <c r="B370" s="5" t="s">
        <v>133</v>
      </c>
      <c r="C370" s="5"/>
      <c r="D370" s="5" t="s">
        <v>1624</v>
      </c>
      <c r="E370" s="6"/>
      <c r="F370" s="6">
        <v>528</v>
      </c>
      <c r="G370" s="6">
        <v>0.35</v>
      </c>
      <c r="H370" s="12" t="s">
        <v>14</v>
      </c>
      <c r="I370" s="5" t="s">
        <v>15</v>
      </c>
      <c r="J370" s="22">
        <v>33225</v>
      </c>
      <c r="K370" s="5"/>
    </row>
    <row r="371" spans="1:11" s="58" customFormat="1" x14ac:dyDescent="0.25">
      <c r="A371" s="59" t="s">
        <v>2279</v>
      </c>
      <c r="B371" s="56" t="s">
        <v>133</v>
      </c>
      <c r="C371" s="56"/>
      <c r="D371" s="56" t="s">
        <v>1596</v>
      </c>
      <c r="E371" s="57"/>
      <c r="F371" s="57">
        <v>1044</v>
      </c>
      <c r="G371" s="57">
        <v>3.45</v>
      </c>
      <c r="H371" s="60" t="s">
        <v>14</v>
      </c>
      <c r="I371" s="56" t="s">
        <v>15</v>
      </c>
      <c r="J371" s="61">
        <v>33225</v>
      </c>
      <c r="K371" s="56"/>
    </row>
    <row r="372" spans="1:11" x14ac:dyDescent="0.25">
      <c r="A372" s="18" t="s">
        <v>2280</v>
      </c>
      <c r="B372" s="5" t="s">
        <v>9</v>
      </c>
      <c r="C372" s="5" t="s">
        <v>1625</v>
      </c>
      <c r="D372" s="5" t="s">
        <v>2715</v>
      </c>
      <c r="E372" s="6"/>
      <c r="F372" s="6">
        <v>405</v>
      </c>
      <c r="G372" s="6"/>
      <c r="H372" s="12" t="s">
        <v>2722</v>
      </c>
      <c r="I372" s="5" t="s">
        <v>863</v>
      </c>
      <c r="J372" s="22">
        <v>34253</v>
      </c>
      <c r="K372" s="5"/>
    </row>
    <row r="373" spans="1:11" x14ac:dyDescent="0.25">
      <c r="A373" s="18" t="s">
        <v>2491</v>
      </c>
      <c r="B373" s="5" t="s">
        <v>9</v>
      </c>
      <c r="C373" s="5"/>
      <c r="D373" s="5" t="s">
        <v>1626</v>
      </c>
      <c r="E373" s="6"/>
      <c r="F373" s="6">
        <v>40</v>
      </c>
      <c r="G373" s="6"/>
      <c r="H373" s="12" t="s">
        <v>14</v>
      </c>
      <c r="I373" s="5" t="s">
        <v>15</v>
      </c>
      <c r="J373" s="22">
        <v>33225</v>
      </c>
      <c r="K373" s="5"/>
    </row>
    <row r="374" spans="1:11" x14ac:dyDescent="0.25">
      <c r="A374" s="18" t="s">
        <v>2281</v>
      </c>
      <c r="B374" s="5" t="s">
        <v>9</v>
      </c>
      <c r="C374" s="5"/>
      <c r="D374" s="5" t="s">
        <v>814</v>
      </c>
      <c r="E374" s="6"/>
      <c r="F374" s="6">
        <v>1358</v>
      </c>
      <c r="G374" s="6"/>
      <c r="H374" s="12" t="s">
        <v>14</v>
      </c>
      <c r="I374" s="5" t="s">
        <v>15</v>
      </c>
      <c r="J374" s="22">
        <v>33225</v>
      </c>
      <c r="K374" s="5"/>
    </row>
    <row r="375" spans="1:11" x14ac:dyDescent="0.25">
      <c r="A375" s="18" t="s">
        <v>2492</v>
      </c>
      <c r="B375" s="5" t="s">
        <v>9</v>
      </c>
      <c r="C375" s="5" t="s">
        <v>1627</v>
      </c>
      <c r="D375" s="5" t="s">
        <v>1587</v>
      </c>
      <c r="E375" s="6"/>
      <c r="F375" s="6">
        <v>5766</v>
      </c>
      <c r="G375" s="6"/>
      <c r="H375" s="12" t="s">
        <v>2713</v>
      </c>
      <c r="I375" s="5" t="s">
        <v>2714</v>
      </c>
      <c r="J375" s="22">
        <v>35100</v>
      </c>
      <c r="K375" s="5"/>
    </row>
    <row r="376" spans="1:11" x14ac:dyDescent="0.25">
      <c r="A376" s="18" t="s">
        <v>2493</v>
      </c>
      <c r="B376" s="5" t="s">
        <v>9</v>
      </c>
      <c r="C376" s="5"/>
      <c r="D376" s="5" t="s">
        <v>1574</v>
      </c>
      <c r="E376" s="6"/>
      <c r="F376" s="6">
        <v>765</v>
      </c>
      <c r="G376" s="6"/>
      <c r="H376" s="12" t="s">
        <v>14</v>
      </c>
      <c r="I376" s="5" t="s">
        <v>15</v>
      </c>
      <c r="J376" s="22">
        <v>33225</v>
      </c>
      <c r="K376" s="5"/>
    </row>
    <row r="377" spans="1:11" x14ac:dyDescent="0.25">
      <c r="A377" s="18" t="s">
        <v>2494</v>
      </c>
      <c r="B377" s="5" t="s">
        <v>9</v>
      </c>
      <c r="C377" s="5"/>
      <c r="D377" s="5" t="s">
        <v>597</v>
      </c>
      <c r="E377" s="6"/>
      <c r="F377" s="6">
        <v>390</v>
      </c>
      <c r="G377" s="6"/>
      <c r="H377" s="12" t="s">
        <v>14</v>
      </c>
      <c r="I377" s="5" t="s">
        <v>15</v>
      </c>
      <c r="J377" s="22">
        <v>33225</v>
      </c>
      <c r="K377" s="5"/>
    </row>
    <row r="378" spans="1:11" x14ac:dyDescent="0.25">
      <c r="A378" s="18" t="s">
        <v>2495</v>
      </c>
      <c r="B378" s="5" t="s">
        <v>9</v>
      </c>
      <c r="C378" s="5"/>
      <c r="D378" s="5" t="s">
        <v>1583</v>
      </c>
      <c r="E378" s="6"/>
      <c r="F378" s="6">
        <v>513</v>
      </c>
      <c r="G378" s="6"/>
      <c r="H378" s="12" t="s">
        <v>14</v>
      </c>
      <c r="I378" s="5" t="s">
        <v>987</v>
      </c>
      <c r="J378" s="22">
        <v>37792</v>
      </c>
      <c r="K378" s="5"/>
    </row>
    <row r="379" spans="1:11" x14ac:dyDescent="0.25">
      <c r="A379" s="18" t="s">
        <v>2495</v>
      </c>
      <c r="B379" s="5" t="s">
        <v>9</v>
      </c>
      <c r="C379" s="37" t="s">
        <v>2719</v>
      </c>
      <c r="D379" s="5" t="s">
        <v>2715</v>
      </c>
      <c r="E379" s="6"/>
      <c r="F379" s="6">
        <v>1245</v>
      </c>
      <c r="G379" s="6"/>
      <c r="H379" s="12" t="s">
        <v>2716</v>
      </c>
      <c r="I379" s="5" t="s">
        <v>15</v>
      </c>
      <c r="J379" s="22" t="s">
        <v>2721</v>
      </c>
      <c r="K379" s="5"/>
    </row>
    <row r="380" spans="1:11" x14ac:dyDescent="0.25">
      <c r="A380" s="18" t="s">
        <v>2496</v>
      </c>
      <c r="B380" s="5" t="s">
        <v>9</v>
      </c>
      <c r="C380" s="37" t="s">
        <v>2720</v>
      </c>
      <c r="D380" s="5" t="s">
        <v>597</v>
      </c>
      <c r="E380" s="6"/>
      <c r="F380" s="6">
        <v>3157</v>
      </c>
      <c r="G380" s="6"/>
      <c r="H380" s="12" t="s">
        <v>2716</v>
      </c>
      <c r="I380" s="5" t="s">
        <v>15</v>
      </c>
      <c r="J380" s="5" t="s">
        <v>2721</v>
      </c>
      <c r="K380" s="5"/>
    </row>
    <row r="381" spans="1:11" x14ac:dyDescent="0.25">
      <c r="A381" s="18" t="s">
        <v>2497</v>
      </c>
      <c r="B381" s="5" t="s">
        <v>9</v>
      </c>
      <c r="C381" s="5"/>
      <c r="D381" s="5" t="s">
        <v>1621</v>
      </c>
      <c r="E381" s="6"/>
      <c r="F381" s="6">
        <v>1027</v>
      </c>
      <c r="G381" s="6"/>
      <c r="H381" s="12" t="s">
        <v>14</v>
      </c>
      <c r="I381" s="5" t="s">
        <v>15</v>
      </c>
      <c r="J381" s="22">
        <v>33225</v>
      </c>
      <c r="K381" s="5"/>
    </row>
    <row r="382" spans="1:11" x14ac:dyDescent="0.25">
      <c r="A382" s="18" t="s">
        <v>1628</v>
      </c>
      <c r="B382" s="5" t="s">
        <v>9</v>
      </c>
      <c r="C382" s="5" t="s">
        <v>1629</v>
      </c>
      <c r="D382" s="5" t="s">
        <v>1582</v>
      </c>
      <c r="E382" s="6"/>
      <c r="F382" s="6">
        <v>54</v>
      </c>
      <c r="G382" s="6"/>
      <c r="H382" s="12" t="s">
        <v>14</v>
      </c>
      <c r="I382" s="5" t="s">
        <v>1579</v>
      </c>
      <c r="J382" s="22">
        <v>34463</v>
      </c>
      <c r="K382" s="24" t="s">
        <v>1590</v>
      </c>
    </row>
    <row r="383" spans="1:11" x14ac:dyDescent="0.25">
      <c r="A383" s="18" t="s">
        <v>2744</v>
      </c>
      <c r="B383" s="5" t="s">
        <v>9</v>
      </c>
      <c r="C383" s="5" t="s">
        <v>1630</v>
      </c>
      <c r="D383" s="5" t="s">
        <v>1582</v>
      </c>
      <c r="E383" s="6"/>
      <c r="F383" s="6">
        <v>19</v>
      </c>
      <c r="G383" s="6"/>
      <c r="H383" s="12" t="s">
        <v>14</v>
      </c>
      <c r="I383" s="5" t="s">
        <v>15</v>
      </c>
      <c r="J383" s="22">
        <v>34765</v>
      </c>
      <c r="K383" s="5" t="s">
        <v>2040</v>
      </c>
    </row>
    <row r="384" spans="1:11" x14ac:dyDescent="0.25">
      <c r="A384" s="18" t="s">
        <v>2745</v>
      </c>
      <c r="B384" s="5" t="s">
        <v>9</v>
      </c>
      <c r="C384" s="5" t="s">
        <v>1631</v>
      </c>
      <c r="D384" s="5" t="s">
        <v>1582</v>
      </c>
      <c r="E384" s="6"/>
      <c r="F384" s="6">
        <v>33</v>
      </c>
      <c r="G384" s="6"/>
      <c r="H384" s="12" t="s">
        <v>14</v>
      </c>
      <c r="I384" s="5" t="s">
        <v>15</v>
      </c>
      <c r="J384" s="22">
        <v>34765</v>
      </c>
      <c r="K384" s="5" t="s">
        <v>2040</v>
      </c>
    </row>
    <row r="385" spans="1:11" x14ac:dyDescent="0.25">
      <c r="A385" s="18" t="s">
        <v>2282</v>
      </c>
      <c r="B385" s="5" t="s">
        <v>9</v>
      </c>
      <c r="C385" s="5" t="s">
        <v>1632</v>
      </c>
      <c r="D385" s="5" t="s">
        <v>1576</v>
      </c>
      <c r="E385" s="6"/>
      <c r="F385" s="6">
        <v>266</v>
      </c>
      <c r="G385" s="6"/>
      <c r="H385" s="12" t="s">
        <v>14</v>
      </c>
      <c r="I385" s="5" t="s">
        <v>15</v>
      </c>
      <c r="J385" s="22">
        <v>33225</v>
      </c>
      <c r="K385" s="5"/>
    </row>
    <row r="386" spans="1:11" x14ac:dyDescent="0.25">
      <c r="A386" s="18" t="s">
        <v>2283</v>
      </c>
      <c r="B386" s="5" t="s">
        <v>9</v>
      </c>
      <c r="C386" s="5" t="s">
        <v>1633</v>
      </c>
      <c r="D386" s="5" t="s">
        <v>1576</v>
      </c>
      <c r="E386" s="6"/>
      <c r="F386" s="6">
        <v>252</v>
      </c>
      <c r="G386" s="6"/>
      <c r="H386" s="12" t="s">
        <v>14</v>
      </c>
      <c r="I386" s="5" t="s">
        <v>15</v>
      </c>
      <c r="J386" s="22">
        <v>33225</v>
      </c>
      <c r="K386" s="5"/>
    </row>
    <row r="387" spans="1:11" x14ac:dyDescent="0.25">
      <c r="A387" s="18" t="s">
        <v>2284</v>
      </c>
      <c r="B387" s="5" t="s">
        <v>9</v>
      </c>
      <c r="C387" s="5" t="s">
        <v>1634</v>
      </c>
      <c r="D387" s="5" t="s">
        <v>1615</v>
      </c>
      <c r="E387" s="6"/>
      <c r="F387" s="6">
        <v>275</v>
      </c>
      <c r="G387" s="6"/>
      <c r="H387" s="12" t="s">
        <v>14</v>
      </c>
      <c r="I387" s="5" t="s">
        <v>15</v>
      </c>
      <c r="J387" s="22">
        <v>33225</v>
      </c>
      <c r="K387" s="5"/>
    </row>
    <row r="388" spans="1:11" x14ac:dyDescent="0.25">
      <c r="A388" s="18" t="s">
        <v>2285</v>
      </c>
      <c r="B388" s="5" t="s">
        <v>9</v>
      </c>
      <c r="C388" s="5" t="s">
        <v>1635</v>
      </c>
      <c r="D388" s="5" t="s">
        <v>1576</v>
      </c>
      <c r="E388" s="6"/>
      <c r="F388" s="6">
        <v>383</v>
      </c>
      <c r="G388" s="6"/>
      <c r="H388" s="12" t="s">
        <v>14</v>
      </c>
      <c r="I388" s="5" t="s">
        <v>15</v>
      </c>
      <c r="J388" s="22">
        <v>33225</v>
      </c>
      <c r="K388" s="5"/>
    </row>
    <row r="389" spans="1:11" x14ac:dyDescent="0.25">
      <c r="A389" s="18" t="s">
        <v>2286</v>
      </c>
      <c r="B389" s="5" t="s">
        <v>9</v>
      </c>
      <c r="C389" s="5" t="s">
        <v>1636</v>
      </c>
      <c r="D389" s="5" t="s">
        <v>1615</v>
      </c>
      <c r="E389" s="6"/>
      <c r="F389" s="6">
        <v>555</v>
      </c>
      <c r="G389" s="6"/>
      <c r="H389" s="12" t="s">
        <v>14</v>
      </c>
      <c r="I389" s="5" t="s">
        <v>15</v>
      </c>
      <c r="J389" s="22">
        <v>33225</v>
      </c>
      <c r="K389" s="5"/>
    </row>
    <row r="390" spans="1:11" x14ac:dyDescent="0.25">
      <c r="A390" s="18" t="s">
        <v>2287</v>
      </c>
      <c r="B390" s="5" t="s">
        <v>9</v>
      </c>
      <c r="C390" s="5"/>
      <c r="D390" s="5" t="s">
        <v>1574</v>
      </c>
      <c r="E390" s="6"/>
      <c r="F390" s="6">
        <v>427</v>
      </c>
      <c r="G390" s="6"/>
      <c r="H390" s="12" t="s">
        <v>14</v>
      </c>
      <c r="I390" s="5" t="s">
        <v>15</v>
      </c>
      <c r="J390" s="22">
        <v>33225</v>
      </c>
      <c r="K390" s="5"/>
    </row>
    <row r="391" spans="1:11" x14ac:dyDescent="0.25">
      <c r="A391" s="18" t="s">
        <v>2288</v>
      </c>
      <c r="B391" s="5" t="s">
        <v>9</v>
      </c>
      <c r="C391" s="5"/>
      <c r="D391" s="5" t="s">
        <v>1592</v>
      </c>
      <c r="E391" s="6">
        <v>3</v>
      </c>
      <c r="F391" s="6">
        <v>729</v>
      </c>
      <c r="G391" s="6"/>
      <c r="H391" s="12" t="s">
        <v>14</v>
      </c>
      <c r="I391" s="5" t="s">
        <v>1637</v>
      </c>
      <c r="J391" s="22">
        <v>36944</v>
      </c>
      <c r="K391" s="5"/>
    </row>
    <row r="392" spans="1:11" x14ac:dyDescent="0.25">
      <c r="A392" s="18" t="s">
        <v>2289</v>
      </c>
      <c r="B392" s="5" t="s">
        <v>9</v>
      </c>
      <c r="C392" s="5" t="s">
        <v>1638</v>
      </c>
      <c r="D392" s="5" t="s">
        <v>1639</v>
      </c>
      <c r="E392" s="6"/>
      <c r="F392" s="6">
        <v>575</v>
      </c>
      <c r="G392" s="6"/>
      <c r="H392" s="12" t="s">
        <v>14</v>
      </c>
      <c r="I392" s="5" t="s">
        <v>15</v>
      </c>
      <c r="J392" s="22">
        <v>33225</v>
      </c>
      <c r="K392" s="5" t="s">
        <v>2041</v>
      </c>
    </row>
    <row r="393" spans="1:11" x14ac:dyDescent="0.25">
      <c r="A393" s="18" t="s">
        <v>2746</v>
      </c>
      <c r="B393" s="5" t="s">
        <v>9</v>
      </c>
      <c r="C393" s="5" t="s">
        <v>1640</v>
      </c>
      <c r="D393" s="5" t="s">
        <v>1580</v>
      </c>
      <c r="E393" s="6"/>
      <c r="F393" s="6">
        <v>36</v>
      </c>
      <c r="G393" s="6"/>
      <c r="H393" s="12" t="s">
        <v>14</v>
      </c>
      <c r="I393" s="5" t="s">
        <v>1579</v>
      </c>
      <c r="J393" s="22">
        <v>34803</v>
      </c>
      <c r="K393" s="5" t="s">
        <v>2042</v>
      </c>
    </row>
    <row r="394" spans="1:11" x14ac:dyDescent="0.25">
      <c r="A394" s="18" t="s">
        <v>2498</v>
      </c>
      <c r="B394" s="5" t="s">
        <v>9</v>
      </c>
      <c r="C394" s="5"/>
      <c r="D394" s="5" t="s">
        <v>139</v>
      </c>
      <c r="E394" s="6"/>
      <c r="F394" s="6">
        <v>69</v>
      </c>
      <c r="G394" s="6"/>
      <c r="H394" s="12" t="s">
        <v>14</v>
      </c>
      <c r="I394" s="5" t="s">
        <v>15</v>
      </c>
      <c r="J394" s="22">
        <v>33225</v>
      </c>
      <c r="K394" s="5"/>
    </row>
    <row r="395" spans="1:11" x14ac:dyDescent="0.25">
      <c r="A395" s="18" t="s">
        <v>2686</v>
      </c>
      <c r="B395" s="5" t="s">
        <v>9</v>
      </c>
      <c r="C395" s="5" t="s">
        <v>2687</v>
      </c>
      <c r="D395" s="5" t="s">
        <v>2718</v>
      </c>
      <c r="E395" s="6"/>
      <c r="F395" s="6">
        <v>4039</v>
      </c>
      <c r="G395" s="6"/>
      <c r="H395" s="12" t="s">
        <v>14</v>
      </c>
      <c r="I395" s="5" t="s">
        <v>863</v>
      </c>
      <c r="J395" s="22">
        <v>42207</v>
      </c>
      <c r="K395" s="5"/>
    </row>
    <row r="396" spans="1:11" x14ac:dyDescent="0.25">
      <c r="A396" s="18" t="s">
        <v>2499</v>
      </c>
      <c r="B396" s="5" t="s">
        <v>9</v>
      </c>
      <c r="C396" s="5"/>
      <c r="D396" s="5" t="s">
        <v>1642</v>
      </c>
      <c r="E396" s="6"/>
      <c r="F396" s="6">
        <v>88</v>
      </c>
      <c r="G396" s="6"/>
      <c r="H396" s="12" t="s">
        <v>14</v>
      </c>
      <c r="I396" s="5" t="s">
        <v>15</v>
      </c>
      <c r="J396" s="22">
        <v>33225</v>
      </c>
      <c r="K396" s="5"/>
    </row>
    <row r="397" spans="1:11" x14ac:dyDescent="0.25">
      <c r="A397" s="18" t="s">
        <v>1643</v>
      </c>
      <c r="B397" s="5" t="s">
        <v>9</v>
      </c>
      <c r="C397" s="5" t="s">
        <v>1644</v>
      </c>
      <c r="D397" s="5" t="s">
        <v>1582</v>
      </c>
      <c r="E397" s="6"/>
      <c r="F397" s="6">
        <v>41</v>
      </c>
      <c r="G397" s="6"/>
      <c r="H397" s="12" t="s">
        <v>14</v>
      </c>
      <c r="I397" s="5" t="s">
        <v>1579</v>
      </c>
      <c r="J397" s="22">
        <v>34075</v>
      </c>
      <c r="K397" s="5" t="s">
        <v>1590</v>
      </c>
    </row>
    <row r="398" spans="1:11" x14ac:dyDescent="0.25">
      <c r="A398" s="18" t="s">
        <v>1645</v>
      </c>
      <c r="B398" s="5" t="s">
        <v>9</v>
      </c>
      <c r="C398" s="5" t="s">
        <v>1646</v>
      </c>
      <c r="D398" s="5" t="s">
        <v>1582</v>
      </c>
      <c r="E398" s="6"/>
      <c r="F398" s="6">
        <v>41</v>
      </c>
      <c r="G398" s="6"/>
      <c r="H398" s="12" t="s">
        <v>14</v>
      </c>
      <c r="I398" s="5" t="s">
        <v>1579</v>
      </c>
      <c r="J398" s="22">
        <v>34075</v>
      </c>
      <c r="K398" s="5" t="s">
        <v>1590</v>
      </c>
    </row>
    <row r="399" spans="1:11" x14ac:dyDescent="0.25">
      <c r="A399" s="18" t="s">
        <v>2500</v>
      </c>
      <c r="B399" s="5" t="s">
        <v>9</v>
      </c>
      <c r="C399" s="5"/>
      <c r="D399" s="5" t="s">
        <v>1621</v>
      </c>
      <c r="E399" s="6"/>
      <c r="F399" s="6">
        <v>106</v>
      </c>
      <c r="G399" s="6"/>
      <c r="H399" s="12" t="s">
        <v>14</v>
      </c>
      <c r="I399" s="5" t="s">
        <v>161</v>
      </c>
      <c r="J399" s="22">
        <v>42549</v>
      </c>
      <c r="K399" s="5"/>
    </row>
    <row r="400" spans="1:11" x14ac:dyDescent="0.25">
      <c r="A400" s="18" t="s">
        <v>2291</v>
      </c>
      <c r="B400" s="5" t="s">
        <v>9</v>
      </c>
      <c r="C400" s="5"/>
      <c r="D400" s="5" t="s">
        <v>597</v>
      </c>
      <c r="E400" s="6"/>
      <c r="F400" s="6">
        <v>27</v>
      </c>
      <c r="G400" s="6"/>
      <c r="H400" s="12" t="s">
        <v>14</v>
      </c>
      <c r="I400" s="5" t="s">
        <v>15</v>
      </c>
      <c r="J400" s="22">
        <v>33225</v>
      </c>
      <c r="K400" s="5"/>
    </row>
    <row r="401" spans="1:11" x14ac:dyDescent="0.25">
      <c r="A401" s="18" t="s">
        <v>2747</v>
      </c>
      <c r="B401" s="5" t="s">
        <v>9</v>
      </c>
      <c r="C401" s="5" t="s">
        <v>1647</v>
      </c>
      <c r="D401" s="5" t="s">
        <v>1582</v>
      </c>
      <c r="E401" s="6"/>
      <c r="F401" s="6">
        <v>33</v>
      </c>
      <c r="G401" s="6"/>
      <c r="H401" s="12" t="s">
        <v>14</v>
      </c>
      <c r="I401" s="5" t="s">
        <v>1648</v>
      </c>
      <c r="J401" s="22">
        <v>36201</v>
      </c>
      <c r="K401" s="5" t="s">
        <v>2040</v>
      </c>
    </row>
    <row r="402" spans="1:11" x14ac:dyDescent="0.25">
      <c r="A402" s="18" t="s">
        <v>2748</v>
      </c>
      <c r="B402" s="5" t="s">
        <v>9</v>
      </c>
      <c r="C402" s="5" t="s">
        <v>1647</v>
      </c>
      <c r="D402" s="5" t="s">
        <v>1582</v>
      </c>
      <c r="E402" s="6"/>
      <c r="F402" s="6">
        <v>19</v>
      </c>
      <c r="G402" s="6"/>
      <c r="H402" s="12" t="s">
        <v>14</v>
      </c>
      <c r="I402" s="5" t="s">
        <v>1648</v>
      </c>
      <c r="J402" s="22">
        <v>36201</v>
      </c>
      <c r="K402" s="5" t="s">
        <v>2040</v>
      </c>
    </row>
    <row r="403" spans="1:11" x14ac:dyDescent="0.25">
      <c r="A403" s="18" t="s">
        <v>2749</v>
      </c>
      <c r="B403" s="5" t="s">
        <v>9</v>
      </c>
      <c r="C403" s="5" t="s">
        <v>1647</v>
      </c>
      <c r="D403" s="5" t="s">
        <v>1582</v>
      </c>
      <c r="E403" s="6"/>
      <c r="F403" s="6">
        <v>33</v>
      </c>
      <c r="G403" s="6"/>
      <c r="H403" s="12" t="s">
        <v>14</v>
      </c>
      <c r="I403" s="5" t="s">
        <v>1648</v>
      </c>
      <c r="J403" s="22">
        <v>36201</v>
      </c>
      <c r="K403" s="5" t="s">
        <v>2040</v>
      </c>
    </row>
    <row r="404" spans="1:11" x14ac:dyDescent="0.25">
      <c r="A404" s="18" t="s">
        <v>2750</v>
      </c>
      <c r="B404" s="5" t="s">
        <v>9</v>
      </c>
      <c r="C404" s="5" t="s">
        <v>1647</v>
      </c>
      <c r="D404" s="5" t="s">
        <v>1582</v>
      </c>
      <c r="E404" s="6"/>
      <c r="F404" s="6">
        <v>49</v>
      </c>
      <c r="G404" s="6"/>
      <c r="H404" s="12" t="s">
        <v>14</v>
      </c>
      <c r="I404" s="5" t="s">
        <v>1648</v>
      </c>
      <c r="J404" s="22">
        <v>36201</v>
      </c>
      <c r="K404" s="5" t="s">
        <v>1590</v>
      </c>
    </row>
    <row r="405" spans="1:11" x14ac:dyDescent="0.25">
      <c r="A405" s="18" t="s">
        <v>2751</v>
      </c>
      <c r="B405" s="5" t="s">
        <v>9</v>
      </c>
      <c r="C405" s="5" t="s">
        <v>1647</v>
      </c>
      <c r="D405" s="5" t="s">
        <v>1649</v>
      </c>
      <c r="E405" s="6"/>
      <c r="F405" s="6">
        <v>11</v>
      </c>
      <c r="G405" s="6"/>
      <c r="H405" s="12" t="s">
        <v>14</v>
      </c>
      <c r="I405" s="5" t="s">
        <v>1648</v>
      </c>
      <c r="J405" s="22">
        <v>36201</v>
      </c>
      <c r="K405" s="5"/>
    </row>
    <row r="406" spans="1:11" x14ac:dyDescent="0.25">
      <c r="A406" s="18" t="s">
        <v>2752</v>
      </c>
      <c r="B406" s="5" t="s">
        <v>9</v>
      </c>
      <c r="C406" s="5" t="s">
        <v>1647</v>
      </c>
      <c r="D406" s="5" t="s">
        <v>1649</v>
      </c>
      <c r="E406" s="6"/>
      <c r="F406" s="6">
        <v>8</v>
      </c>
      <c r="G406" s="6"/>
      <c r="H406" s="12" t="s">
        <v>14</v>
      </c>
      <c r="I406" s="5" t="s">
        <v>1648</v>
      </c>
      <c r="J406" s="22">
        <v>36201</v>
      </c>
      <c r="K406" s="5"/>
    </row>
    <row r="407" spans="1:11" x14ac:dyDescent="0.25">
      <c r="A407" s="18" t="s">
        <v>2753</v>
      </c>
      <c r="B407" s="8" t="s">
        <v>9</v>
      </c>
      <c r="C407" s="8" t="s">
        <v>1647</v>
      </c>
      <c r="D407" s="8" t="s">
        <v>1580</v>
      </c>
      <c r="E407" s="9"/>
      <c r="F407" s="9">
        <v>11</v>
      </c>
      <c r="G407" s="9"/>
      <c r="H407" s="10" t="s">
        <v>14</v>
      </c>
      <c r="I407" s="8" t="s">
        <v>1648</v>
      </c>
      <c r="J407" s="23">
        <v>36201</v>
      </c>
      <c r="K407" s="8"/>
    </row>
    <row r="408" spans="1:11" x14ac:dyDescent="0.25">
      <c r="A408" s="18" t="s">
        <v>2754</v>
      </c>
      <c r="B408" s="8" t="s">
        <v>9</v>
      </c>
      <c r="C408" s="8" t="s">
        <v>1647</v>
      </c>
      <c r="D408" s="8" t="s">
        <v>1580</v>
      </c>
      <c r="E408" s="9"/>
      <c r="F408" s="9">
        <v>8</v>
      </c>
      <c r="G408" s="9"/>
      <c r="H408" s="10" t="s">
        <v>14</v>
      </c>
      <c r="I408" s="8" t="s">
        <v>1648</v>
      </c>
      <c r="J408" s="23">
        <v>36201</v>
      </c>
      <c r="K408" s="8"/>
    </row>
    <row r="409" spans="1:11" x14ac:dyDescent="0.25">
      <c r="A409" s="18" t="s">
        <v>2755</v>
      </c>
      <c r="B409" s="8" t="s">
        <v>9</v>
      </c>
      <c r="C409" s="8" t="s">
        <v>1647</v>
      </c>
      <c r="D409" s="8" t="s">
        <v>1580</v>
      </c>
      <c r="E409" s="9"/>
      <c r="F409" s="9">
        <v>11</v>
      </c>
      <c r="G409" s="9"/>
      <c r="H409" s="10" t="s">
        <v>14</v>
      </c>
      <c r="I409" s="8" t="s">
        <v>1648</v>
      </c>
      <c r="J409" s="23">
        <v>36201</v>
      </c>
      <c r="K409" s="8"/>
    </row>
    <row r="410" spans="1:11" x14ac:dyDescent="0.25">
      <c r="A410" s="18" t="s">
        <v>2756</v>
      </c>
      <c r="B410" s="5" t="s">
        <v>9</v>
      </c>
      <c r="C410" s="5" t="s">
        <v>1647</v>
      </c>
      <c r="D410" s="5" t="s">
        <v>1580</v>
      </c>
      <c r="E410" s="6"/>
      <c r="F410" s="6">
        <v>4</v>
      </c>
      <c r="G410" s="6"/>
      <c r="H410" s="12" t="s">
        <v>14</v>
      </c>
      <c r="I410" s="5" t="s">
        <v>1648</v>
      </c>
      <c r="J410" s="22">
        <v>36201</v>
      </c>
      <c r="K410" s="5" t="s">
        <v>2043</v>
      </c>
    </row>
    <row r="411" spans="1:11" x14ac:dyDescent="0.25">
      <c r="A411" s="18" t="s">
        <v>2757</v>
      </c>
      <c r="B411" s="5" t="s">
        <v>9</v>
      </c>
      <c r="C411" s="5" t="s">
        <v>1647</v>
      </c>
      <c r="D411" s="5" t="s">
        <v>1580</v>
      </c>
      <c r="E411" s="6"/>
      <c r="F411" s="6">
        <v>5</v>
      </c>
      <c r="G411" s="6"/>
      <c r="H411" s="12" t="s">
        <v>14</v>
      </c>
      <c r="I411" s="5" t="s">
        <v>1648</v>
      </c>
      <c r="J411" s="22">
        <v>36201</v>
      </c>
      <c r="K411" s="5" t="s">
        <v>2043</v>
      </c>
    </row>
    <row r="412" spans="1:11" x14ac:dyDescent="0.25">
      <c r="A412" s="18" t="s">
        <v>805</v>
      </c>
      <c r="B412" s="5" t="s">
        <v>9</v>
      </c>
      <c r="C412" s="5"/>
      <c r="D412" s="5" t="s">
        <v>1650</v>
      </c>
      <c r="E412" s="6"/>
      <c r="F412" s="6">
        <v>6084</v>
      </c>
      <c r="G412" s="6"/>
      <c r="H412" s="12" t="s">
        <v>14</v>
      </c>
      <c r="I412" s="5" t="s">
        <v>15</v>
      </c>
      <c r="J412" s="22">
        <v>33225</v>
      </c>
      <c r="K412" s="5" t="s">
        <v>2044</v>
      </c>
    </row>
    <row r="413" spans="1:11" x14ac:dyDescent="0.25">
      <c r="A413" s="18" t="s">
        <v>2758</v>
      </c>
      <c r="B413" s="5" t="s">
        <v>9</v>
      </c>
      <c r="C413" s="5" t="s">
        <v>1651</v>
      </c>
      <c r="D413" s="5" t="s">
        <v>1578</v>
      </c>
      <c r="E413" s="6"/>
      <c r="F413" s="6">
        <v>22</v>
      </c>
      <c r="G413" s="6"/>
      <c r="H413" s="12" t="s">
        <v>14</v>
      </c>
      <c r="I413" s="5" t="s">
        <v>1579</v>
      </c>
      <c r="J413" s="22">
        <v>34344</v>
      </c>
      <c r="K413" s="5"/>
    </row>
    <row r="414" spans="1:11" x14ac:dyDescent="0.25">
      <c r="A414" s="18" t="s">
        <v>2671</v>
      </c>
      <c r="B414" s="5" t="s">
        <v>9</v>
      </c>
      <c r="C414" s="5" t="s">
        <v>1652</v>
      </c>
      <c r="D414" s="5" t="s">
        <v>1653</v>
      </c>
      <c r="E414" s="6"/>
      <c r="F414" s="6">
        <v>15</v>
      </c>
      <c r="G414" s="6"/>
      <c r="H414" s="12" t="s">
        <v>14</v>
      </c>
      <c r="I414" s="5" t="s">
        <v>15</v>
      </c>
      <c r="J414" s="22">
        <v>33225</v>
      </c>
      <c r="K414" s="5" t="s">
        <v>2045</v>
      </c>
    </row>
    <row r="415" spans="1:11" x14ac:dyDescent="0.25">
      <c r="A415" s="18" t="s">
        <v>2759</v>
      </c>
      <c r="B415" s="5" t="s">
        <v>9</v>
      </c>
      <c r="C415" s="5" t="s">
        <v>1654</v>
      </c>
      <c r="D415" s="5" t="s">
        <v>1577</v>
      </c>
      <c r="E415" s="6"/>
      <c r="F415" s="6">
        <v>207</v>
      </c>
      <c r="G415" s="6"/>
      <c r="H415" s="12" t="s">
        <v>14</v>
      </c>
      <c r="I415" s="5" t="s">
        <v>1579</v>
      </c>
      <c r="J415" s="22">
        <v>34985</v>
      </c>
      <c r="K415" s="5"/>
    </row>
    <row r="416" spans="1:11" x14ac:dyDescent="0.25">
      <c r="A416" s="18" t="s">
        <v>2760</v>
      </c>
      <c r="B416" s="5" t="s">
        <v>9</v>
      </c>
      <c r="C416" s="5" t="s">
        <v>1654</v>
      </c>
      <c r="D416" s="5" t="s">
        <v>1577</v>
      </c>
      <c r="E416" s="6"/>
      <c r="F416" s="6">
        <v>205</v>
      </c>
      <c r="G416" s="6"/>
      <c r="H416" s="12" t="s">
        <v>14</v>
      </c>
      <c r="I416" s="5" t="s">
        <v>1579</v>
      </c>
      <c r="J416" s="22">
        <v>34985</v>
      </c>
      <c r="K416" s="5"/>
    </row>
    <row r="417" spans="1:11" x14ac:dyDescent="0.25">
      <c r="A417" s="18" t="s">
        <v>2761</v>
      </c>
      <c r="B417" s="5" t="s">
        <v>9</v>
      </c>
      <c r="C417" s="5" t="s">
        <v>1654</v>
      </c>
      <c r="D417" s="5" t="s">
        <v>1580</v>
      </c>
      <c r="E417" s="6"/>
      <c r="F417" s="6">
        <v>9</v>
      </c>
      <c r="G417" s="6"/>
      <c r="H417" s="12" t="s">
        <v>14</v>
      </c>
      <c r="I417" s="5" t="s">
        <v>1579</v>
      </c>
      <c r="J417" s="22">
        <v>34985</v>
      </c>
      <c r="K417" s="5"/>
    </row>
    <row r="418" spans="1:11" x14ac:dyDescent="0.25">
      <c r="A418" s="18" t="s">
        <v>2762</v>
      </c>
      <c r="B418" s="5" t="s">
        <v>9</v>
      </c>
      <c r="C418" s="5" t="s">
        <v>1654</v>
      </c>
      <c r="D418" s="5" t="s">
        <v>1577</v>
      </c>
      <c r="E418" s="6"/>
      <c r="F418" s="6">
        <v>44</v>
      </c>
      <c r="G418" s="6"/>
      <c r="H418" s="12" t="s">
        <v>14</v>
      </c>
      <c r="I418" s="5" t="s">
        <v>1579</v>
      </c>
      <c r="J418" s="22">
        <v>34985</v>
      </c>
      <c r="K418" s="5"/>
    </row>
    <row r="419" spans="1:11" x14ac:dyDescent="0.25">
      <c r="A419" s="18" t="s">
        <v>2763</v>
      </c>
      <c r="B419" s="5" t="s">
        <v>9</v>
      </c>
      <c r="C419" s="5" t="s">
        <v>1654</v>
      </c>
      <c r="D419" s="5" t="s">
        <v>1577</v>
      </c>
      <c r="E419" s="6"/>
      <c r="F419" s="6">
        <v>68</v>
      </c>
      <c r="G419" s="6"/>
      <c r="H419" s="12" t="s">
        <v>14</v>
      </c>
      <c r="I419" s="5" t="s">
        <v>1579</v>
      </c>
      <c r="J419" s="22">
        <v>34985</v>
      </c>
      <c r="K419" s="5"/>
    </row>
    <row r="420" spans="1:11" x14ac:dyDescent="0.25">
      <c r="A420" s="18" t="s">
        <v>2292</v>
      </c>
      <c r="B420" s="5" t="s">
        <v>9</v>
      </c>
      <c r="C420" s="5"/>
      <c r="D420" s="5" t="s">
        <v>1655</v>
      </c>
      <c r="E420" s="6"/>
      <c r="F420" s="6">
        <v>155</v>
      </c>
      <c r="G420" s="6"/>
      <c r="H420" s="12" t="s">
        <v>14</v>
      </c>
      <c r="I420" s="5" t="s">
        <v>15</v>
      </c>
      <c r="J420" s="22">
        <v>33225</v>
      </c>
      <c r="K420" s="5"/>
    </row>
    <row r="421" spans="1:11" x14ac:dyDescent="0.25">
      <c r="A421" s="18" t="s">
        <v>2764</v>
      </c>
      <c r="B421" s="8" t="s">
        <v>9</v>
      </c>
      <c r="C421" s="8" t="s">
        <v>1656</v>
      </c>
      <c r="D421" s="8" t="s">
        <v>1582</v>
      </c>
      <c r="E421" s="9"/>
      <c r="F421" s="9">
        <v>33</v>
      </c>
      <c r="G421" s="9"/>
      <c r="H421" s="10" t="s">
        <v>14</v>
      </c>
      <c r="I421" s="8" t="s">
        <v>987</v>
      </c>
      <c r="J421" s="23">
        <v>38868</v>
      </c>
      <c r="K421" s="8" t="s">
        <v>2046</v>
      </c>
    </row>
    <row r="422" spans="1:11" x14ac:dyDescent="0.25">
      <c r="A422" s="18" t="s">
        <v>2765</v>
      </c>
      <c r="B422" s="5" t="s">
        <v>9</v>
      </c>
      <c r="C422" s="8" t="s">
        <v>1657</v>
      </c>
      <c r="D422" s="8" t="s">
        <v>1582</v>
      </c>
      <c r="E422" s="6"/>
      <c r="F422" s="6">
        <v>72</v>
      </c>
      <c r="G422" s="6"/>
      <c r="H422" s="12" t="s">
        <v>14</v>
      </c>
      <c r="I422" s="5" t="s">
        <v>1558</v>
      </c>
      <c r="J422" s="22">
        <v>38924</v>
      </c>
      <c r="K422" s="5" t="s">
        <v>1590</v>
      </c>
    </row>
    <row r="423" spans="1:11" x14ac:dyDescent="0.25">
      <c r="A423" s="18" t="s">
        <v>2293</v>
      </c>
      <c r="B423" s="5" t="s">
        <v>9</v>
      </c>
      <c r="C423" s="5" t="s">
        <v>1658</v>
      </c>
      <c r="D423" s="5" t="s">
        <v>597</v>
      </c>
      <c r="E423" s="6"/>
      <c r="F423" s="6">
        <v>334</v>
      </c>
      <c r="G423" s="6"/>
      <c r="H423" s="12" t="s">
        <v>14</v>
      </c>
      <c r="I423" s="5" t="s">
        <v>1558</v>
      </c>
      <c r="J423" s="22">
        <v>38471</v>
      </c>
      <c r="K423" s="5"/>
    </row>
    <row r="424" spans="1:11" x14ac:dyDescent="0.25">
      <c r="A424" s="18" t="s">
        <v>2294</v>
      </c>
      <c r="B424" s="5" t="s">
        <v>9</v>
      </c>
      <c r="C424" s="5" t="s">
        <v>1659</v>
      </c>
      <c r="D424" s="5" t="s">
        <v>597</v>
      </c>
      <c r="E424" s="6"/>
      <c r="F424" s="6">
        <v>2393</v>
      </c>
      <c r="G424" s="6"/>
      <c r="H424" s="12" t="s">
        <v>14</v>
      </c>
      <c r="I424" s="5" t="s">
        <v>987</v>
      </c>
      <c r="J424" s="22">
        <v>35067</v>
      </c>
      <c r="K424" s="5"/>
    </row>
    <row r="425" spans="1:11" x14ac:dyDescent="0.25">
      <c r="A425" s="18" t="s">
        <v>1660</v>
      </c>
      <c r="B425" s="5" t="s">
        <v>9</v>
      </c>
      <c r="C425" s="5" t="s">
        <v>1661</v>
      </c>
      <c r="D425" s="5" t="s">
        <v>1582</v>
      </c>
      <c r="E425" s="6"/>
      <c r="F425" s="6">
        <v>23</v>
      </c>
      <c r="G425" s="6"/>
      <c r="H425" s="12" t="s">
        <v>14</v>
      </c>
      <c r="I425" s="5" t="s">
        <v>1579</v>
      </c>
      <c r="J425" s="22">
        <v>35283</v>
      </c>
      <c r="K425" s="5" t="s">
        <v>2040</v>
      </c>
    </row>
    <row r="426" spans="1:11" x14ac:dyDescent="0.25">
      <c r="A426" s="18" t="s">
        <v>1662</v>
      </c>
      <c r="B426" s="5" t="s">
        <v>9</v>
      </c>
      <c r="C426" s="5" t="s">
        <v>1663</v>
      </c>
      <c r="D426" s="5" t="s">
        <v>1582</v>
      </c>
      <c r="E426" s="6"/>
      <c r="F426" s="6">
        <v>23</v>
      </c>
      <c r="G426" s="6"/>
      <c r="H426" s="12" t="s">
        <v>14</v>
      </c>
      <c r="I426" s="5" t="s">
        <v>1579</v>
      </c>
      <c r="J426" s="22">
        <v>35283</v>
      </c>
      <c r="K426" s="5" t="s">
        <v>2040</v>
      </c>
    </row>
    <row r="427" spans="1:11" x14ac:dyDescent="0.25">
      <c r="A427" s="18" t="s">
        <v>1664</v>
      </c>
      <c r="B427" s="5" t="s">
        <v>9</v>
      </c>
      <c r="C427" s="5" t="s">
        <v>1665</v>
      </c>
      <c r="D427" s="5" t="s">
        <v>1582</v>
      </c>
      <c r="E427" s="6"/>
      <c r="F427" s="6">
        <v>23</v>
      </c>
      <c r="G427" s="6"/>
      <c r="H427" s="12" t="s">
        <v>14</v>
      </c>
      <c r="I427" s="5" t="s">
        <v>1579</v>
      </c>
      <c r="J427" s="22">
        <v>35283</v>
      </c>
      <c r="K427" s="5" t="s">
        <v>2040</v>
      </c>
    </row>
    <row r="428" spans="1:11" x14ac:dyDescent="0.25">
      <c r="A428" s="18" t="s">
        <v>1666</v>
      </c>
      <c r="B428" s="5" t="s">
        <v>9</v>
      </c>
      <c r="C428" s="5" t="s">
        <v>1667</v>
      </c>
      <c r="D428" s="5" t="s">
        <v>1582</v>
      </c>
      <c r="E428" s="6"/>
      <c r="F428" s="6">
        <v>28</v>
      </c>
      <c r="G428" s="6"/>
      <c r="H428" s="12" t="s">
        <v>14</v>
      </c>
      <c r="I428" s="5" t="s">
        <v>1579</v>
      </c>
      <c r="J428" s="22">
        <v>35283</v>
      </c>
      <c r="K428" s="5" t="s">
        <v>2040</v>
      </c>
    </row>
    <row r="429" spans="1:11" x14ac:dyDescent="0.25">
      <c r="A429" s="18" t="s">
        <v>1668</v>
      </c>
      <c r="B429" s="5" t="s">
        <v>9</v>
      </c>
      <c r="C429" s="5" t="s">
        <v>1669</v>
      </c>
      <c r="D429" s="5" t="s">
        <v>1580</v>
      </c>
      <c r="E429" s="6"/>
      <c r="F429" s="6">
        <v>575</v>
      </c>
      <c r="G429" s="6"/>
      <c r="H429" s="12" t="s">
        <v>1670</v>
      </c>
      <c r="I429" s="5" t="s">
        <v>15</v>
      </c>
      <c r="J429" s="22">
        <v>38880</v>
      </c>
      <c r="K429" s="5" t="s">
        <v>2047</v>
      </c>
    </row>
    <row r="430" spans="1:11" x14ac:dyDescent="0.25">
      <c r="A430" s="18" t="s">
        <v>1671</v>
      </c>
      <c r="B430" s="8" t="s">
        <v>9</v>
      </c>
      <c r="C430" s="8" t="s">
        <v>1669</v>
      </c>
      <c r="D430" s="8" t="s">
        <v>1672</v>
      </c>
      <c r="E430" s="9"/>
      <c r="F430" s="9">
        <v>194</v>
      </c>
      <c r="G430" s="9"/>
      <c r="H430" s="10" t="s">
        <v>14</v>
      </c>
      <c r="I430" s="8" t="s">
        <v>15</v>
      </c>
      <c r="J430" s="23">
        <v>40213</v>
      </c>
      <c r="K430" s="8"/>
    </row>
    <row r="431" spans="1:11" x14ac:dyDescent="0.25">
      <c r="A431" s="18" t="s">
        <v>2295</v>
      </c>
      <c r="B431" s="5" t="s">
        <v>9</v>
      </c>
      <c r="C431" s="5"/>
      <c r="D431" s="5" t="s">
        <v>814</v>
      </c>
      <c r="E431" s="6"/>
      <c r="F431" s="6">
        <v>438</v>
      </c>
      <c r="G431" s="6"/>
      <c r="H431" s="12" t="s">
        <v>14</v>
      </c>
      <c r="I431" s="5" t="s">
        <v>1579</v>
      </c>
      <c r="J431" s="22">
        <v>35283</v>
      </c>
      <c r="K431" s="5"/>
    </row>
    <row r="432" spans="1:11" x14ac:dyDescent="0.25">
      <c r="A432" s="18" t="s">
        <v>1673</v>
      </c>
      <c r="B432" s="8" t="s">
        <v>9</v>
      </c>
      <c r="C432" s="8" t="s">
        <v>1674</v>
      </c>
      <c r="D432" s="8" t="s">
        <v>1582</v>
      </c>
      <c r="E432" s="9"/>
      <c r="F432" s="9">
        <v>60</v>
      </c>
      <c r="G432" s="9"/>
      <c r="H432" s="10" t="s">
        <v>14</v>
      </c>
      <c r="I432" s="8" t="s">
        <v>987</v>
      </c>
      <c r="J432" s="23">
        <v>39087</v>
      </c>
      <c r="K432" s="8"/>
    </row>
    <row r="433" spans="1:11" x14ac:dyDescent="0.25">
      <c r="A433" s="18" t="s">
        <v>1675</v>
      </c>
      <c r="B433" s="5" t="s">
        <v>9</v>
      </c>
      <c r="C433" s="5" t="s">
        <v>1676</v>
      </c>
      <c r="D433" s="5" t="s">
        <v>1582</v>
      </c>
      <c r="E433" s="6"/>
      <c r="F433" s="6">
        <v>36</v>
      </c>
      <c r="G433" s="6"/>
      <c r="H433" s="12" t="s">
        <v>14</v>
      </c>
      <c r="I433" s="5" t="s">
        <v>1579</v>
      </c>
      <c r="J433" s="22">
        <v>35277</v>
      </c>
      <c r="K433" s="5" t="s">
        <v>2040</v>
      </c>
    </row>
    <row r="434" spans="1:11" x14ac:dyDescent="0.25">
      <c r="A434" s="18" t="s">
        <v>1677</v>
      </c>
      <c r="B434" s="5" t="s">
        <v>9</v>
      </c>
      <c r="C434" s="5" t="s">
        <v>1678</v>
      </c>
      <c r="D434" s="5" t="s">
        <v>1582</v>
      </c>
      <c r="E434" s="6"/>
      <c r="F434" s="6">
        <v>33</v>
      </c>
      <c r="G434" s="6"/>
      <c r="H434" s="12" t="s">
        <v>14</v>
      </c>
      <c r="I434" s="5" t="s">
        <v>1579</v>
      </c>
      <c r="J434" s="22">
        <v>35277</v>
      </c>
      <c r="K434" s="5" t="s">
        <v>2040</v>
      </c>
    </row>
    <row r="435" spans="1:11" x14ac:dyDescent="0.25">
      <c r="A435" s="18" t="s">
        <v>1679</v>
      </c>
      <c r="B435" s="5" t="s">
        <v>9</v>
      </c>
      <c r="C435" s="5" t="s">
        <v>1680</v>
      </c>
      <c r="D435" s="5" t="s">
        <v>1580</v>
      </c>
      <c r="E435" s="6"/>
      <c r="F435" s="6">
        <v>48</v>
      </c>
      <c r="G435" s="6"/>
      <c r="H435" s="12" t="s">
        <v>14</v>
      </c>
      <c r="I435" s="5" t="s">
        <v>1681</v>
      </c>
      <c r="J435" s="22">
        <v>34576</v>
      </c>
      <c r="K435" s="5"/>
    </row>
    <row r="436" spans="1:11" x14ac:dyDescent="0.25">
      <c r="A436" s="18" t="s">
        <v>2766</v>
      </c>
      <c r="B436" s="5" t="s">
        <v>9</v>
      </c>
      <c r="C436" s="5" t="s">
        <v>1682</v>
      </c>
      <c r="D436" s="5" t="s">
        <v>1580</v>
      </c>
      <c r="E436" s="6"/>
      <c r="F436" s="6">
        <v>435</v>
      </c>
      <c r="G436" s="6"/>
      <c r="H436" s="12" t="s">
        <v>14</v>
      </c>
      <c r="I436" s="5" t="s">
        <v>1579</v>
      </c>
      <c r="J436" s="22">
        <v>36269</v>
      </c>
      <c r="K436" s="5"/>
    </row>
    <row r="437" spans="1:11" x14ac:dyDescent="0.25">
      <c r="A437" s="18" t="s">
        <v>2767</v>
      </c>
      <c r="B437" s="8" t="s">
        <v>9</v>
      </c>
      <c r="C437" s="8" t="s">
        <v>1682</v>
      </c>
      <c r="D437" s="8" t="s">
        <v>1580</v>
      </c>
      <c r="E437" s="9"/>
      <c r="F437" s="9">
        <v>124</v>
      </c>
      <c r="G437" s="9"/>
      <c r="H437" s="10" t="s">
        <v>14</v>
      </c>
      <c r="I437" s="8" t="s">
        <v>1579</v>
      </c>
      <c r="J437" s="23">
        <v>35745</v>
      </c>
      <c r="K437" s="8"/>
    </row>
    <row r="438" spans="1:11" x14ac:dyDescent="0.25">
      <c r="A438" s="18" t="s">
        <v>2768</v>
      </c>
      <c r="B438" s="8" t="s">
        <v>9</v>
      </c>
      <c r="C438" s="8" t="s">
        <v>1682</v>
      </c>
      <c r="D438" s="8" t="s">
        <v>1580</v>
      </c>
      <c r="E438" s="9"/>
      <c r="F438" s="9">
        <v>65</v>
      </c>
      <c r="G438" s="9"/>
      <c r="H438" s="10" t="s">
        <v>14</v>
      </c>
      <c r="I438" s="8" t="s">
        <v>1579</v>
      </c>
      <c r="J438" s="23">
        <v>35745</v>
      </c>
      <c r="K438" s="8"/>
    </row>
    <row r="439" spans="1:11" x14ac:dyDescent="0.25">
      <c r="A439" s="18" t="s">
        <v>2769</v>
      </c>
      <c r="B439" s="8" t="s">
        <v>9</v>
      </c>
      <c r="C439" s="8" t="s">
        <v>1682</v>
      </c>
      <c r="D439" s="8" t="s">
        <v>1580</v>
      </c>
      <c r="E439" s="9"/>
      <c r="F439" s="9">
        <v>208</v>
      </c>
      <c r="G439" s="9"/>
      <c r="H439" s="10" t="s">
        <v>14</v>
      </c>
      <c r="I439" s="8" t="s">
        <v>1579</v>
      </c>
      <c r="J439" s="23">
        <v>35745</v>
      </c>
      <c r="K439" s="8"/>
    </row>
    <row r="440" spans="1:11" x14ac:dyDescent="0.25">
      <c r="A440" s="18" t="s">
        <v>2770</v>
      </c>
      <c r="B440" s="8" t="s">
        <v>9</v>
      </c>
      <c r="C440" s="8" t="s">
        <v>1682</v>
      </c>
      <c r="D440" s="8" t="s">
        <v>1580</v>
      </c>
      <c r="E440" s="9"/>
      <c r="F440" s="9">
        <v>99</v>
      </c>
      <c r="G440" s="9"/>
      <c r="H440" s="10" t="s">
        <v>14</v>
      </c>
      <c r="I440" s="8" t="s">
        <v>1579</v>
      </c>
      <c r="J440" s="23">
        <v>35745</v>
      </c>
      <c r="K440" s="8"/>
    </row>
    <row r="441" spans="1:11" x14ac:dyDescent="0.25">
      <c r="A441" s="18" t="s">
        <v>2501</v>
      </c>
      <c r="B441" s="8" t="s">
        <v>9</v>
      </c>
      <c r="C441" s="8" t="s">
        <v>1682</v>
      </c>
      <c r="D441" s="8" t="s">
        <v>1580</v>
      </c>
      <c r="E441" s="9"/>
      <c r="F441" s="9">
        <v>375</v>
      </c>
      <c r="G441" s="9"/>
      <c r="H441" s="10" t="s">
        <v>14</v>
      </c>
      <c r="I441" s="8" t="s">
        <v>1579</v>
      </c>
      <c r="J441" s="23">
        <v>36269</v>
      </c>
      <c r="K441" s="8"/>
    </row>
    <row r="442" spans="1:11" x14ac:dyDescent="0.25">
      <c r="A442" s="18" t="s">
        <v>2771</v>
      </c>
      <c r="B442" s="5" t="s">
        <v>9</v>
      </c>
      <c r="C442" s="5" t="s">
        <v>1683</v>
      </c>
      <c r="D442" s="5" t="s">
        <v>1582</v>
      </c>
      <c r="E442" s="6"/>
      <c r="F442" s="6">
        <v>66</v>
      </c>
      <c r="G442" s="6"/>
      <c r="H442" s="12" t="s">
        <v>14</v>
      </c>
      <c r="I442" s="5" t="s">
        <v>1579</v>
      </c>
      <c r="J442" s="22">
        <v>34192</v>
      </c>
      <c r="K442" s="5" t="s">
        <v>1590</v>
      </c>
    </row>
    <row r="443" spans="1:11" x14ac:dyDescent="0.25">
      <c r="A443" s="18" t="s">
        <v>2299</v>
      </c>
      <c r="B443" s="5" t="s">
        <v>9</v>
      </c>
      <c r="C443" s="5"/>
      <c r="D443" s="5" t="s">
        <v>597</v>
      </c>
      <c r="E443" s="6"/>
      <c r="F443" s="6">
        <v>129</v>
      </c>
      <c r="G443" s="6"/>
      <c r="H443" s="12" t="s">
        <v>14</v>
      </c>
      <c r="I443" s="5" t="s">
        <v>15</v>
      </c>
      <c r="J443" s="22">
        <v>33225</v>
      </c>
      <c r="K443" s="5"/>
    </row>
    <row r="444" spans="1:11" x14ac:dyDescent="0.25">
      <c r="A444" s="18" t="s">
        <v>2772</v>
      </c>
      <c r="B444" s="5" t="s">
        <v>9</v>
      </c>
      <c r="C444" s="5" t="s">
        <v>1684</v>
      </c>
      <c r="D444" s="5" t="s">
        <v>1582</v>
      </c>
      <c r="E444" s="6"/>
      <c r="F444" s="6">
        <v>78</v>
      </c>
      <c r="G444" s="6"/>
      <c r="H444" s="12" t="s">
        <v>14</v>
      </c>
      <c r="I444" s="5" t="s">
        <v>987</v>
      </c>
      <c r="J444" s="22">
        <v>38611</v>
      </c>
      <c r="K444" s="5" t="s">
        <v>1590</v>
      </c>
    </row>
    <row r="445" spans="1:11" x14ac:dyDescent="0.25">
      <c r="A445" s="18" t="s">
        <v>2773</v>
      </c>
      <c r="B445" s="5" t="s">
        <v>9</v>
      </c>
      <c r="C445" s="5" t="s">
        <v>1685</v>
      </c>
      <c r="D445" s="5" t="s">
        <v>1686</v>
      </c>
      <c r="E445" s="6"/>
      <c r="F445" s="6">
        <v>129</v>
      </c>
      <c r="G445" s="6"/>
      <c r="H445" s="12" t="s">
        <v>14</v>
      </c>
      <c r="I445" s="5" t="s">
        <v>987</v>
      </c>
      <c r="J445" s="22">
        <v>39820</v>
      </c>
      <c r="K445" s="5" t="s">
        <v>1591</v>
      </c>
    </row>
    <row r="446" spans="1:11" x14ac:dyDescent="0.25">
      <c r="A446" s="18" t="s">
        <v>2774</v>
      </c>
      <c r="B446" s="5" t="s">
        <v>9</v>
      </c>
      <c r="C446" s="5" t="s">
        <v>1685</v>
      </c>
      <c r="D446" s="5" t="s">
        <v>1687</v>
      </c>
      <c r="E446" s="6"/>
      <c r="F446" s="6">
        <v>129</v>
      </c>
      <c r="G446" s="6"/>
      <c r="H446" s="12" t="s">
        <v>14</v>
      </c>
      <c r="I446" s="5" t="s">
        <v>987</v>
      </c>
      <c r="J446" s="22">
        <v>39820</v>
      </c>
      <c r="K446" s="5" t="s">
        <v>1591</v>
      </c>
    </row>
    <row r="447" spans="1:11" x14ac:dyDescent="0.25">
      <c r="A447" s="18" t="s">
        <v>2775</v>
      </c>
      <c r="B447" s="5" t="s">
        <v>9</v>
      </c>
      <c r="C447" s="5" t="s">
        <v>1685</v>
      </c>
      <c r="D447" s="5" t="s">
        <v>1687</v>
      </c>
      <c r="E447" s="6"/>
      <c r="F447" s="6">
        <v>123</v>
      </c>
      <c r="G447" s="6"/>
      <c r="H447" s="12" t="s">
        <v>14</v>
      </c>
      <c r="I447" s="5" t="s">
        <v>987</v>
      </c>
      <c r="J447" s="22">
        <v>39820</v>
      </c>
      <c r="K447" s="5" t="s">
        <v>1591</v>
      </c>
    </row>
    <row r="448" spans="1:11" x14ac:dyDescent="0.25">
      <c r="A448" s="18" t="s">
        <v>2776</v>
      </c>
      <c r="B448" s="5" t="s">
        <v>9</v>
      </c>
      <c r="C448" s="5" t="s">
        <v>1685</v>
      </c>
      <c r="D448" s="5" t="s">
        <v>1688</v>
      </c>
      <c r="E448" s="6"/>
      <c r="F448" s="6">
        <v>59</v>
      </c>
      <c r="G448" s="6"/>
      <c r="H448" s="12" t="s">
        <v>14</v>
      </c>
      <c r="I448" s="5" t="s">
        <v>987</v>
      </c>
      <c r="J448" s="22">
        <v>39820</v>
      </c>
      <c r="K448" s="5" t="s">
        <v>1591</v>
      </c>
    </row>
    <row r="449" spans="1:11" x14ac:dyDescent="0.25">
      <c r="A449" s="18" t="s">
        <v>2502</v>
      </c>
      <c r="B449" s="5" t="s">
        <v>9</v>
      </c>
      <c r="C449" s="5"/>
      <c r="D449" s="5" t="s">
        <v>1575</v>
      </c>
      <c r="E449" s="6"/>
      <c r="F449" s="6">
        <v>21</v>
      </c>
      <c r="G449" s="6"/>
      <c r="H449" s="12" t="s">
        <v>14</v>
      </c>
      <c r="I449" s="5" t="s">
        <v>161</v>
      </c>
      <c r="J449" s="22">
        <v>34127</v>
      </c>
      <c r="K449" s="5" t="s">
        <v>2048</v>
      </c>
    </row>
    <row r="450" spans="1:11" x14ac:dyDescent="0.25">
      <c r="A450" s="18" t="s">
        <v>2300</v>
      </c>
      <c r="B450" s="5" t="s">
        <v>9</v>
      </c>
      <c r="C450" s="5"/>
      <c r="D450" s="5" t="s">
        <v>1689</v>
      </c>
      <c r="E450" s="6"/>
      <c r="F450" s="6">
        <v>20</v>
      </c>
      <c r="G450" s="6"/>
      <c r="H450" s="12" t="s">
        <v>14</v>
      </c>
      <c r="I450" s="5" t="s">
        <v>15</v>
      </c>
      <c r="J450" s="22">
        <v>33225</v>
      </c>
      <c r="K450" s="5"/>
    </row>
    <row r="451" spans="1:11" x14ac:dyDescent="0.25">
      <c r="A451" s="18" t="s">
        <v>2650</v>
      </c>
      <c r="B451" s="5" t="s">
        <v>9</v>
      </c>
      <c r="C451" s="5" t="s">
        <v>1690</v>
      </c>
      <c r="D451" s="5" t="s">
        <v>1691</v>
      </c>
      <c r="E451" s="6"/>
      <c r="F451" s="6">
        <v>26</v>
      </c>
      <c r="G451" s="6"/>
      <c r="H451" s="12" t="s">
        <v>14</v>
      </c>
      <c r="I451" s="5" t="s">
        <v>15</v>
      </c>
      <c r="J451" s="22">
        <v>33225</v>
      </c>
      <c r="K451" s="5"/>
    </row>
    <row r="452" spans="1:11" x14ac:dyDescent="0.25">
      <c r="A452" s="18" t="s">
        <v>1692</v>
      </c>
      <c r="B452" s="5" t="s">
        <v>9</v>
      </c>
      <c r="C452" s="5" t="s">
        <v>1693</v>
      </c>
      <c r="D452" s="5" t="s">
        <v>1582</v>
      </c>
      <c r="E452" s="6"/>
      <c r="F452" s="6">
        <v>53</v>
      </c>
      <c r="G452" s="6"/>
      <c r="H452" s="12" t="s">
        <v>14</v>
      </c>
      <c r="I452" s="5" t="s">
        <v>987</v>
      </c>
      <c r="J452" s="22">
        <v>34002</v>
      </c>
      <c r="K452" s="5" t="s">
        <v>2049</v>
      </c>
    </row>
    <row r="453" spans="1:11" x14ac:dyDescent="0.25">
      <c r="A453" s="18" t="s">
        <v>2503</v>
      </c>
      <c r="B453" s="5" t="s">
        <v>9</v>
      </c>
      <c r="C453" s="5"/>
      <c r="D453" s="5" t="s">
        <v>597</v>
      </c>
      <c r="E453" s="6"/>
      <c r="F453" s="6">
        <v>66</v>
      </c>
      <c r="G453" s="6"/>
      <c r="H453" s="12" t="s">
        <v>14</v>
      </c>
      <c r="I453" s="5" t="s">
        <v>15</v>
      </c>
      <c r="J453" s="22">
        <v>33225</v>
      </c>
      <c r="K453" s="5"/>
    </row>
    <row r="454" spans="1:11" x14ac:dyDescent="0.25">
      <c r="A454" s="18" t="s">
        <v>2301</v>
      </c>
      <c r="B454" s="5" t="s">
        <v>9</v>
      </c>
      <c r="C454" s="5"/>
      <c r="D454" s="5" t="s">
        <v>814</v>
      </c>
      <c r="E454" s="6"/>
      <c r="F454" s="6">
        <v>604</v>
      </c>
      <c r="G454" s="6"/>
      <c r="H454" s="12" t="s">
        <v>14</v>
      </c>
      <c r="I454" s="5" t="s">
        <v>15</v>
      </c>
      <c r="J454" s="22">
        <v>33225</v>
      </c>
      <c r="K454" s="5"/>
    </row>
    <row r="455" spans="1:11" x14ac:dyDescent="0.25">
      <c r="A455" s="18" t="s">
        <v>2302</v>
      </c>
      <c r="B455" s="5" t="s">
        <v>9</v>
      </c>
      <c r="C455" s="5"/>
      <c r="D455" s="5" t="s">
        <v>814</v>
      </c>
      <c r="E455" s="6"/>
      <c r="F455" s="6">
        <v>509</v>
      </c>
      <c r="G455" s="6"/>
      <c r="H455" s="12" t="s">
        <v>14</v>
      </c>
      <c r="I455" s="5" t="s">
        <v>15</v>
      </c>
      <c r="J455" s="22">
        <v>33225</v>
      </c>
      <c r="K455" s="5"/>
    </row>
    <row r="456" spans="1:11" x14ac:dyDescent="0.25">
      <c r="A456" s="18" t="s">
        <v>2303</v>
      </c>
      <c r="B456" s="5" t="s">
        <v>9</v>
      </c>
      <c r="C456" s="5"/>
      <c r="D456" s="5" t="s">
        <v>814</v>
      </c>
      <c r="E456" s="6"/>
      <c r="F456" s="6">
        <v>229</v>
      </c>
      <c r="G456" s="6"/>
      <c r="H456" s="12" t="s">
        <v>14</v>
      </c>
      <c r="I456" s="5" t="s">
        <v>15</v>
      </c>
      <c r="J456" s="22">
        <v>33225</v>
      </c>
      <c r="K456" s="5"/>
    </row>
    <row r="457" spans="1:11" x14ac:dyDescent="0.25">
      <c r="A457" s="18" t="s">
        <v>2304</v>
      </c>
      <c r="B457" s="5" t="s">
        <v>9</v>
      </c>
      <c r="C457" s="5"/>
      <c r="D457" s="5" t="s">
        <v>814</v>
      </c>
      <c r="E457" s="6"/>
      <c r="F457" s="6">
        <v>154</v>
      </c>
      <c r="G457" s="6"/>
      <c r="H457" s="12" t="s">
        <v>14</v>
      </c>
      <c r="I457" s="5" t="s">
        <v>15</v>
      </c>
      <c r="J457" s="22">
        <v>33225</v>
      </c>
      <c r="K457" s="5"/>
    </row>
    <row r="458" spans="1:11" x14ac:dyDescent="0.25">
      <c r="A458" s="18" t="s">
        <v>2777</v>
      </c>
      <c r="B458" s="5" t="s">
        <v>9</v>
      </c>
      <c r="C458" s="5" t="s">
        <v>1696</v>
      </c>
      <c r="D458" s="5" t="s">
        <v>1582</v>
      </c>
      <c r="E458" s="6"/>
      <c r="F458" s="6">
        <v>59</v>
      </c>
      <c r="G458" s="6"/>
      <c r="H458" s="12" t="s">
        <v>14</v>
      </c>
      <c r="I458" s="5" t="s">
        <v>1579</v>
      </c>
      <c r="J458" s="22">
        <v>33744</v>
      </c>
      <c r="K458" s="5" t="s">
        <v>1590</v>
      </c>
    </row>
    <row r="459" spans="1:11" x14ac:dyDescent="0.25">
      <c r="A459" s="18" t="s">
        <v>2681</v>
      </c>
      <c r="B459" s="5" t="s">
        <v>9</v>
      </c>
      <c r="C459" s="5" t="s">
        <v>2682</v>
      </c>
      <c r="D459" s="5" t="s">
        <v>1582</v>
      </c>
      <c r="E459" s="6"/>
      <c r="F459" s="6">
        <v>65</v>
      </c>
      <c r="G459" s="6"/>
      <c r="H459" s="12" t="s">
        <v>14</v>
      </c>
      <c r="I459" s="5" t="s">
        <v>1579</v>
      </c>
      <c r="J459" s="22">
        <v>33661</v>
      </c>
      <c r="K459" s="5" t="s">
        <v>2050</v>
      </c>
    </row>
    <row r="460" spans="1:11" x14ac:dyDescent="0.25">
      <c r="A460" s="18" t="s">
        <v>2778</v>
      </c>
      <c r="B460" s="5" t="s">
        <v>9</v>
      </c>
      <c r="C460" s="5" t="s">
        <v>1697</v>
      </c>
      <c r="D460" s="5" t="s">
        <v>1577</v>
      </c>
      <c r="E460" s="6"/>
      <c r="F460" s="6">
        <v>49</v>
      </c>
      <c r="G460" s="6"/>
      <c r="H460" s="12" t="s">
        <v>14</v>
      </c>
      <c r="I460" s="5" t="s">
        <v>1579</v>
      </c>
      <c r="J460" s="22">
        <v>33784</v>
      </c>
      <c r="K460" s="5" t="s">
        <v>2049</v>
      </c>
    </row>
    <row r="461" spans="1:11" x14ac:dyDescent="0.25">
      <c r="A461" s="18" t="s">
        <v>2779</v>
      </c>
      <c r="B461" s="5" t="s">
        <v>9</v>
      </c>
      <c r="C461" s="5" t="s">
        <v>1697</v>
      </c>
      <c r="D461" s="5" t="s">
        <v>1577</v>
      </c>
      <c r="E461" s="6"/>
      <c r="F461" s="6">
        <v>58</v>
      </c>
      <c r="G461" s="6"/>
      <c r="H461" s="12" t="s">
        <v>14</v>
      </c>
      <c r="I461" s="5" t="s">
        <v>1579</v>
      </c>
      <c r="J461" s="22">
        <v>33784</v>
      </c>
      <c r="K461" s="5" t="s">
        <v>2050</v>
      </c>
    </row>
    <row r="462" spans="1:11" x14ac:dyDescent="0.25">
      <c r="A462" s="18" t="s">
        <v>2780</v>
      </c>
      <c r="B462" s="5" t="s">
        <v>9</v>
      </c>
      <c r="C462" s="5" t="s">
        <v>1697</v>
      </c>
      <c r="D462" s="5" t="s">
        <v>1577</v>
      </c>
      <c r="E462" s="6"/>
      <c r="F462" s="6">
        <v>62</v>
      </c>
      <c r="G462" s="6"/>
      <c r="H462" s="12" t="s">
        <v>14</v>
      </c>
      <c r="I462" s="5" t="s">
        <v>1579</v>
      </c>
      <c r="J462" s="22">
        <v>33784</v>
      </c>
      <c r="K462" s="5" t="s">
        <v>2050</v>
      </c>
    </row>
    <row r="463" spans="1:11" x14ac:dyDescent="0.25">
      <c r="A463" s="18" t="s">
        <v>2506</v>
      </c>
      <c r="B463" s="5" t="s">
        <v>9</v>
      </c>
      <c r="C463" s="5"/>
      <c r="D463" s="5" t="s">
        <v>814</v>
      </c>
      <c r="E463" s="6"/>
      <c r="F463" s="6">
        <v>1723</v>
      </c>
      <c r="G463" s="6"/>
      <c r="H463" s="12" t="s">
        <v>14</v>
      </c>
      <c r="I463" s="5" t="s">
        <v>15</v>
      </c>
      <c r="J463" s="22">
        <v>33225</v>
      </c>
      <c r="K463" s="5"/>
    </row>
    <row r="464" spans="1:11" x14ac:dyDescent="0.25">
      <c r="A464" s="18" t="s">
        <v>2781</v>
      </c>
      <c r="B464" s="5" t="s">
        <v>9</v>
      </c>
      <c r="C464" s="5" t="s">
        <v>1698</v>
      </c>
      <c r="D464" s="5" t="s">
        <v>1582</v>
      </c>
      <c r="E464" s="6"/>
      <c r="F464" s="6">
        <v>68</v>
      </c>
      <c r="G464" s="6"/>
      <c r="H464" s="12" t="s">
        <v>14</v>
      </c>
      <c r="I464" s="5" t="s">
        <v>1579</v>
      </c>
      <c r="J464" s="22">
        <v>33784</v>
      </c>
      <c r="K464" s="5" t="s">
        <v>1590</v>
      </c>
    </row>
    <row r="465" spans="1:11" x14ac:dyDescent="0.25">
      <c r="A465" s="18" t="s">
        <v>2507</v>
      </c>
      <c r="B465" s="5" t="s">
        <v>9</v>
      </c>
      <c r="C465" s="5" t="s">
        <v>1699</v>
      </c>
      <c r="D465" s="5" t="s">
        <v>1700</v>
      </c>
      <c r="E465" s="6"/>
      <c r="F465" s="6">
        <v>1564</v>
      </c>
      <c r="G465" s="6"/>
      <c r="H465" s="12" t="s">
        <v>14</v>
      </c>
      <c r="I465" s="5" t="s">
        <v>15</v>
      </c>
      <c r="J465" s="22">
        <v>33225</v>
      </c>
      <c r="K465" s="5" t="s">
        <v>2051</v>
      </c>
    </row>
    <row r="466" spans="1:11" x14ac:dyDescent="0.25">
      <c r="A466" s="18" t="s">
        <v>2305</v>
      </c>
      <c r="B466" s="5" t="s">
        <v>9</v>
      </c>
      <c r="C466" s="5"/>
      <c r="D466" s="5" t="s">
        <v>1574</v>
      </c>
      <c r="E466" s="6"/>
      <c r="F466" s="6">
        <v>747</v>
      </c>
      <c r="G466" s="6"/>
      <c r="H466" s="12" t="s">
        <v>14</v>
      </c>
      <c r="I466" s="5" t="s">
        <v>15</v>
      </c>
      <c r="J466" s="22">
        <v>33225</v>
      </c>
      <c r="K466" s="5"/>
    </row>
    <row r="467" spans="1:11" x14ac:dyDescent="0.25">
      <c r="A467" s="18" t="s">
        <v>2306</v>
      </c>
      <c r="B467" s="5" t="s">
        <v>9</v>
      </c>
      <c r="C467" s="5" t="s">
        <v>1701</v>
      </c>
      <c r="D467" s="5" t="s">
        <v>1689</v>
      </c>
      <c r="E467" s="6"/>
      <c r="F467" s="6">
        <v>78</v>
      </c>
      <c r="G467" s="6"/>
      <c r="H467" s="12" t="s">
        <v>14</v>
      </c>
      <c r="I467" s="5" t="s">
        <v>15</v>
      </c>
      <c r="J467" s="22">
        <v>33225</v>
      </c>
      <c r="K467" s="5"/>
    </row>
    <row r="468" spans="1:11" x14ac:dyDescent="0.25">
      <c r="A468" s="18" t="s">
        <v>1702</v>
      </c>
      <c r="B468" s="5" t="s">
        <v>9</v>
      </c>
      <c r="C468" s="5" t="s">
        <v>1703</v>
      </c>
      <c r="D468" s="5" t="s">
        <v>1582</v>
      </c>
      <c r="E468" s="6"/>
      <c r="F468" s="6">
        <v>45</v>
      </c>
      <c r="G468" s="6"/>
      <c r="H468" s="12" t="s">
        <v>14</v>
      </c>
      <c r="I468" s="5" t="s">
        <v>1579</v>
      </c>
      <c r="J468" s="22">
        <v>33914</v>
      </c>
      <c r="K468" s="5" t="s">
        <v>2049</v>
      </c>
    </row>
    <row r="469" spans="1:11" x14ac:dyDescent="0.25">
      <c r="A469" s="18" t="s">
        <v>1704</v>
      </c>
      <c r="B469" s="5" t="s">
        <v>9</v>
      </c>
      <c r="C469" s="5" t="s">
        <v>1705</v>
      </c>
      <c r="D469" s="5" t="s">
        <v>1582</v>
      </c>
      <c r="E469" s="6"/>
      <c r="F469" s="6">
        <v>51</v>
      </c>
      <c r="G469" s="6"/>
      <c r="H469" s="12" t="s">
        <v>14</v>
      </c>
      <c r="I469" s="5" t="s">
        <v>1579</v>
      </c>
      <c r="J469" s="22">
        <v>33914</v>
      </c>
      <c r="K469" s="5" t="s">
        <v>2050</v>
      </c>
    </row>
    <row r="470" spans="1:11" x14ac:dyDescent="0.25">
      <c r="A470" s="18" t="s">
        <v>1706</v>
      </c>
      <c r="B470" s="5" t="s">
        <v>9</v>
      </c>
      <c r="C470" s="5" t="s">
        <v>1707</v>
      </c>
      <c r="D470" s="5" t="s">
        <v>1582</v>
      </c>
      <c r="E470" s="6"/>
      <c r="F470" s="6">
        <v>39</v>
      </c>
      <c r="G470" s="6"/>
      <c r="H470" s="12" t="s">
        <v>14</v>
      </c>
      <c r="I470" s="5" t="s">
        <v>1579</v>
      </c>
      <c r="J470" s="22">
        <v>33661</v>
      </c>
      <c r="K470" s="5" t="s">
        <v>2046</v>
      </c>
    </row>
    <row r="471" spans="1:11" x14ac:dyDescent="0.25">
      <c r="A471" s="18" t="s">
        <v>2782</v>
      </c>
      <c r="B471" s="5" t="s">
        <v>9</v>
      </c>
      <c r="C471" s="5" t="s">
        <v>1708</v>
      </c>
      <c r="D471" s="5" t="s">
        <v>1582</v>
      </c>
      <c r="E471" s="6"/>
      <c r="F471" s="6">
        <v>48</v>
      </c>
      <c r="G471" s="6"/>
      <c r="H471" s="12" t="s">
        <v>14</v>
      </c>
      <c r="I471" s="5" t="s">
        <v>1579</v>
      </c>
      <c r="J471" s="22">
        <v>33688</v>
      </c>
      <c r="K471" s="5" t="s">
        <v>2050</v>
      </c>
    </row>
    <row r="472" spans="1:11" x14ac:dyDescent="0.25">
      <c r="A472" s="18" t="s">
        <v>2065</v>
      </c>
      <c r="B472" s="5" t="s">
        <v>9</v>
      </c>
      <c r="C472" s="5" t="s">
        <v>1709</v>
      </c>
      <c r="D472" s="5" t="s">
        <v>1582</v>
      </c>
      <c r="E472" s="6"/>
      <c r="F472" s="6">
        <v>48</v>
      </c>
      <c r="G472" s="6"/>
      <c r="H472" s="12" t="s">
        <v>14</v>
      </c>
      <c r="I472" s="5" t="s">
        <v>1579</v>
      </c>
      <c r="J472" s="22">
        <v>33688</v>
      </c>
      <c r="K472" s="5" t="s">
        <v>2049</v>
      </c>
    </row>
    <row r="473" spans="1:11" x14ac:dyDescent="0.25">
      <c r="A473" s="18" t="s">
        <v>2783</v>
      </c>
      <c r="B473" s="5" t="s">
        <v>9</v>
      </c>
      <c r="C473" s="5" t="s">
        <v>1710</v>
      </c>
      <c r="D473" s="5" t="s">
        <v>1582</v>
      </c>
      <c r="E473" s="6"/>
      <c r="F473" s="6">
        <v>47</v>
      </c>
      <c r="G473" s="6"/>
      <c r="H473" s="12" t="s">
        <v>14</v>
      </c>
      <c r="I473" s="5" t="s">
        <v>1579</v>
      </c>
      <c r="J473" s="22">
        <v>33688</v>
      </c>
      <c r="K473" s="5" t="s">
        <v>2050</v>
      </c>
    </row>
    <row r="474" spans="1:11" x14ac:dyDescent="0.25">
      <c r="A474" s="18" t="s">
        <v>2784</v>
      </c>
      <c r="B474" s="5" t="s">
        <v>9</v>
      </c>
      <c r="C474" s="5" t="s">
        <v>1711</v>
      </c>
      <c r="D474" s="5" t="s">
        <v>1582</v>
      </c>
      <c r="E474" s="6"/>
      <c r="F474" s="6">
        <v>50</v>
      </c>
      <c r="G474" s="6"/>
      <c r="H474" s="12" t="s">
        <v>14</v>
      </c>
      <c r="I474" s="5" t="s">
        <v>1579</v>
      </c>
      <c r="J474" s="22">
        <v>33688</v>
      </c>
      <c r="K474" s="5" t="s">
        <v>2050</v>
      </c>
    </row>
    <row r="475" spans="1:11" x14ac:dyDescent="0.25">
      <c r="A475" s="18" t="s">
        <v>1712</v>
      </c>
      <c r="B475" s="5" t="s">
        <v>9</v>
      </c>
      <c r="C475" s="5" t="s">
        <v>1713</v>
      </c>
      <c r="D475" s="5" t="s">
        <v>1582</v>
      </c>
      <c r="E475" s="6"/>
      <c r="F475" s="6">
        <v>23</v>
      </c>
      <c r="G475" s="6"/>
      <c r="H475" s="12" t="s">
        <v>14</v>
      </c>
      <c r="I475" s="5" t="s">
        <v>1579</v>
      </c>
      <c r="J475" s="22">
        <v>35255</v>
      </c>
      <c r="K475" s="5" t="s">
        <v>2046</v>
      </c>
    </row>
    <row r="476" spans="1:11" x14ac:dyDescent="0.25">
      <c r="A476" s="18" t="s">
        <v>1714</v>
      </c>
      <c r="B476" s="5" t="s">
        <v>9</v>
      </c>
      <c r="C476" s="5" t="s">
        <v>1715</v>
      </c>
      <c r="D476" s="5" t="s">
        <v>1582</v>
      </c>
      <c r="E476" s="6"/>
      <c r="F476" s="6">
        <v>23</v>
      </c>
      <c r="G476" s="6"/>
      <c r="H476" s="12" t="s">
        <v>14</v>
      </c>
      <c r="I476" s="5" t="s">
        <v>1579</v>
      </c>
      <c r="J476" s="22">
        <v>35255</v>
      </c>
      <c r="K476" s="5" t="s">
        <v>2052</v>
      </c>
    </row>
    <row r="477" spans="1:11" x14ac:dyDescent="0.25">
      <c r="A477" s="18" t="s">
        <v>1716</v>
      </c>
      <c r="B477" s="5" t="s">
        <v>9</v>
      </c>
      <c r="C477" s="5" t="s">
        <v>1717</v>
      </c>
      <c r="D477" s="5" t="s">
        <v>1582</v>
      </c>
      <c r="E477" s="6"/>
      <c r="F477" s="6">
        <v>23</v>
      </c>
      <c r="G477" s="6"/>
      <c r="H477" s="12" t="s">
        <v>14</v>
      </c>
      <c r="I477" s="5" t="s">
        <v>1579</v>
      </c>
      <c r="J477" s="22">
        <v>35255</v>
      </c>
      <c r="K477" s="5" t="s">
        <v>2052</v>
      </c>
    </row>
    <row r="478" spans="1:11" x14ac:dyDescent="0.25">
      <c r="A478" s="18" t="s">
        <v>1718</v>
      </c>
      <c r="B478" s="5" t="s">
        <v>9</v>
      </c>
      <c r="C478" s="5" t="s">
        <v>1719</v>
      </c>
      <c r="D478" s="5" t="s">
        <v>1582</v>
      </c>
      <c r="E478" s="6"/>
      <c r="F478" s="6">
        <v>23</v>
      </c>
      <c r="G478" s="6"/>
      <c r="H478" s="12" t="s">
        <v>14</v>
      </c>
      <c r="I478" s="5" t="s">
        <v>1579</v>
      </c>
      <c r="J478" s="22">
        <v>35255</v>
      </c>
      <c r="K478" s="5" t="s">
        <v>2052</v>
      </c>
    </row>
    <row r="479" spans="1:11" s="28" customFormat="1" x14ac:dyDescent="0.25">
      <c r="A479" s="17" t="s">
        <v>3074</v>
      </c>
      <c r="B479" s="8" t="s">
        <v>9</v>
      </c>
      <c r="C479" s="8" t="s">
        <v>3075</v>
      </c>
      <c r="D479" s="8" t="s">
        <v>1582</v>
      </c>
      <c r="E479" s="9"/>
      <c r="F479" s="9">
        <v>23</v>
      </c>
      <c r="G479" s="9"/>
      <c r="H479" s="10" t="s">
        <v>14</v>
      </c>
      <c r="I479" s="8" t="s">
        <v>1558</v>
      </c>
      <c r="J479" s="23">
        <v>45177</v>
      </c>
      <c r="K479" s="8"/>
    </row>
    <row r="480" spans="1:11" x14ac:dyDescent="0.25">
      <c r="A480" s="18" t="s">
        <v>1720</v>
      </c>
      <c r="B480" s="5" t="s">
        <v>9</v>
      </c>
      <c r="C480" s="5" t="s">
        <v>1721</v>
      </c>
      <c r="D480" s="5" t="s">
        <v>1582</v>
      </c>
      <c r="E480" s="6"/>
      <c r="F480" s="6">
        <v>23</v>
      </c>
      <c r="G480" s="6"/>
      <c r="H480" s="12" t="s">
        <v>14</v>
      </c>
      <c r="I480" s="5" t="s">
        <v>1579</v>
      </c>
      <c r="J480" s="22">
        <v>35255</v>
      </c>
      <c r="K480" s="5" t="s">
        <v>2052</v>
      </c>
    </row>
    <row r="481" spans="1:11" x14ac:dyDescent="0.25">
      <c r="A481" s="18" t="s">
        <v>1722</v>
      </c>
      <c r="B481" s="5" t="s">
        <v>9</v>
      </c>
      <c r="C481" s="5" t="s">
        <v>1723</v>
      </c>
      <c r="D481" s="5" t="s">
        <v>1582</v>
      </c>
      <c r="E481" s="6"/>
      <c r="F481" s="6">
        <v>23</v>
      </c>
      <c r="G481" s="6"/>
      <c r="H481" s="12" t="s">
        <v>14</v>
      </c>
      <c r="I481" s="5" t="s">
        <v>1579</v>
      </c>
      <c r="J481" s="22">
        <v>35255</v>
      </c>
      <c r="K481" s="5" t="s">
        <v>2052</v>
      </c>
    </row>
    <row r="482" spans="1:11" x14ac:dyDescent="0.25">
      <c r="A482" s="18" t="s">
        <v>1724</v>
      </c>
      <c r="B482" s="5" t="s">
        <v>9</v>
      </c>
      <c r="C482" s="5" t="s">
        <v>1723</v>
      </c>
      <c r="D482" s="5" t="s">
        <v>1582</v>
      </c>
      <c r="E482" s="6"/>
      <c r="F482" s="6">
        <v>23</v>
      </c>
      <c r="G482" s="6"/>
      <c r="H482" s="12" t="s">
        <v>14</v>
      </c>
      <c r="I482" s="5" t="s">
        <v>1579</v>
      </c>
      <c r="J482" s="22">
        <v>35255</v>
      </c>
      <c r="K482" s="5" t="s">
        <v>2052</v>
      </c>
    </row>
    <row r="483" spans="1:11" x14ac:dyDescent="0.25">
      <c r="A483" s="18" t="s">
        <v>1725</v>
      </c>
      <c r="B483" s="5" t="s">
        <v>9</v>
      </c>
      <c r="C483" s="5" t="s">
        <v>1726</v>
      </c>
      <c r="D483" s="5" t="s">
        <v>1582</v>
      </c>
      <c r="E483" s="6"/>
      <c r="F483" s="6">
        <v>23</v>
      </c>
      <c r="G483" s="6"/>
      <c r="H483" s="12" t="s">
        <v>14</v>
      </c>
      <c r="I483" s="5" t="s">
        <v>1579</v>
      </c>
      <c r="J483" s="22">
        <v>35255</v>
      </c>
      <c r="K483" s="5" t="s">
        <v>2052</v>
      </c>
    </row>
    <row r="484" spans="1:11" x14ac:dyDescent="0.25">
      <c r="A484" s="18" t="s">
        <v>1727</v>
      </c>
      <c r="B484" s="5" t="s">
        <v>9</v>
      </c>
      <c r="C484" s="5" t="s">
        <v>1728</v>
      </c>
      <c r="D484" s="5" t="s">
        <v>1582</v>
      </c>
      <c r="E484" s="6"/>
      <c r="F484" s="6">
        <v>23</v>
      </c>
      <c r="G484" s="6"/>
      <c r="H484" s="12" t="s">
        <v>14</v>
      </c>
      <c r="I484" s="5" t="s">
        <v>1579</v>
      </c>
      <c r="J484" s="22">
        <v>35255</v>
      </c>
      <c r="K484" s="5" t="s">
        <v>2052</v>
      </c>
    </row>
    <row r="485" spans="1:11" x14ac:dyDescent="0.25">
      <c r="A485" s="18" t="s">
        <v>1729</v>
      </c>
      <c r="B485" s="5" t="s">
        <v>9</v>
      </c>
      <c r="C485" s="5" t="s">
        <v>1730</v>
      </c>
      <c r="D485" s="5" t="s">
        <v>1731</v>
      </c>
      <c r="E485" s="6"/>
      <c r="F485" s="6">
        <v>18</v>
      </c>
      <c r="G485" s="6"/>
      <c r="H485" s="12" t="s">
        <v>14</v>
      </c>
      <c r="I485" s="5" t="s">
        <v>1579</v>
      </c>
      <c r="J485" s="22">
        <v>33858</v>
      </c>
      <c r="K485" s="5"/>
    </row>
    <row r="486" spans="1:11" x14ac:dyDescent="0.25">
      <c r="A486" s="18" t="s">
        <v>1732</v>
      </c>
      <c r="B486" s="5" t="s">
        <v>9</v>
      </c>
      <c r="C486" s="5" t="s">
        <v>1586</v>
      </c>
      <c r="D486" s="5" t="s">
        <v>1580</v>
      </c>
      <c r="E486" s="6"/>
      <c r="F486" s="6">
        <v>4</v>
      </c>
      <c r="G486" s="6"/>
      <c r="H486" s="12" t="s">
        <v>1733</v>
      </c>
      <c r="I486" s="5" t="s">
        <v>1579</v>
      </c>
      <c r="J486" s="22">
        <v>33858</v>
      </c>
      <c r="K486" s="5"/>
    </row>
    <row r="487" spans="1:11" x14ac:dyDescent="0.25">
      <c r="A487" s="18" t="s">
        <v>1584</v>
      </c>
      <c r="B487" s="5" t="s">
        <v>9</v>
      </c>
      <c r="C487" s="5" t="s">
        <v>1585</v>
      </c>
      <c r="D487" s="5" t="s">
        <v>1582</v>
      </c>
      <c r="E487" s="6"/>
      <c r="F487" s="6">
        <v>53</v>
      </c>
      <c r="G487" s="6"/>
      <c r="H487" s="12" t="s">
        <v>14</v>
      </c>
      <c r="I487" s="5" t="s">
        <v>1579</v>
      </c>
      <c r="J487" s="22">
        <v>33858</v>
      </c>
      <c r="K487" s="5" t="s">
        <v>2049</v>
      </c>
    </row>
    <row r="488" spans="1:11" x14ac:dyDescent="0.25">
      <c r="A488" s="18" t="s">
        <v>1734</v>
      </c>
      <c r="B488" s="5" t="s">
        <v>9</v>
      </c>
      <c r="C488" s="5" t="s">
        <v>1735</v>
      </c>
      <c r="D488" s="5" t="s">
        <v>1582</v>
      </c>
      <c r="E488" s="6"/>
      <c r="F488" s="6">
        <v>56</v>
      </c>
      <c r="G488" s="6"/>
      <c r="H488" s="12" t="s">
        <v>14</v>
      </c>
      <c r="I488" s="5" t="s">
        <v>1579</v>
      </c>
      <c r="J488" s="22">
        <v>33858</v>
      </c>
      <c r="K488" s="5" t="s">
        <v>2050</v>
      </c>
    </row>
    <row r="489" spans="1:11" x14ac:dyDescent="0.25">
      <c r="A489" s="18" t="s">
        <v>1736</v>
      </c>
      <c r="B489" s="5" t="s">
        <v>9</v>
      </c>
      <c r="C489" s="5" t="s">
        <v>1737</v>
      </c>
      <c r="D489" s="5" t="s">
        <v>1582</v>
      </c>
      <c r="E489" s="6"/>
      <c r="F489" s="6">
        <v>56</v>
      </c>
      <c r="G489" s="6"/>
      <c r="H489" s="12" t="s">
        <v>14</v>
      </c>
      <c r="I489" s="5" t="s">
        <v>1579</v>
      </c>
      <c r="J489" s="22">
        <v>33858</v>
      </c>
      <c r="K489" s="5" t="s">
        <v>2050</v>
      </c>
    </row>
    <row r="490" spans="1:11" x14ac:dyDescent="0.25">
      <c r="A490" s="18" t="s">
        <v>1738</v>
      </c>
      <c r="B490" s="5" t="s">
        <v>9</v>
      </c>
      <c r="C490" s="5" t="s">
        <v>1739</v>
      </c>
      <c r="D490" s="5" t="s">
        <v>1582</v>
      </c>
      <c r="E490" s="6"/>
      <c r="F490" s="6">
        <v>60</v>
      </c>
      <c r="G490" s="6"/>
      <c r="H490" s="12" t="s">
        <v>14</v>
      </c>
      <c r="I490" s="5" t="s">
        <v>1579</v>
      </c>
      <c r="J490" s="5">
        <v>1992</v>
      </c>
      <c r="K490" s="5" t="s">
        <v>2053</v>
      </c>
    </row>
    <row r="491" spans="1:11" x14ac:dyDescent="0.25">
      <c r="A491" s="18" t="s">
        <v>1740</v>
      </c>
      <c r="B491" s="5" t="s">
        <v>9</v>
      </c>
      <c r="C491" s="5" t="s">
        <v>1741</v>
      </c>
      <c r="D491" s="5" t="s">
        <v>1582</v>
      </c>
      <c r="E491" s="6"/>
      <c r="F491" s="6">
        <v>34</v>
      </c>
      <c r="G491" s="6"/>
      <c r="H491" s="12" t="s">
        <v>14</v>
      </c>
      <c r="I491" s="5" t="s">
        <v>1579</v>
      </c>
      <c r="J491" s="22">
        <v>33795</v>
      </c>
      <c r="K491" s="5" t="s">
        <v>2046</v>
      </c>
    </row>
    <row r="492" spans="1:11" x14ac:dyDescent="0.25">
      <c r="A492" s="18" t="s">
        <v>1742</v>
      </c>
      <c r="B492" s="5" t="s">
        <v>9</v>
      </c>
      <c r="C492" s="5" t="s">
        <v>1743</v>
      </c>
      <c r="D492" s="5" t="s">
        <v>1582</v>
      </c>
      <c r="E492" s="6"/>
      <c r="F492" s="6">
        <v>58</v>
      </c>
      <c r="G492" s="6"/>
      <c r="H492" s="12" t="s">
        <v>14</v>
      </c>
      <c r="I492" s="5" t="s">
        <v>1579</v>
      </c>
      <c r="J492" s="22">
        <v>33927</v>
      </c>
      <c r="K492" s="5" t="s">
        <v>2050</v>
      </c>
    </row>
    <row r="493" spans="1:11" x14ac:dyDescent="0.25">
      <c r="A493" s="18" t="s">
        <v>1744</v>
      </c>
      <c r="B493" s="5" t="s">
        <v>9</v>
      </c>
      <c r="C493" s="5" t="s">
        <v>1745</v>
      </c>
      <c r="D493" s="5" t="s">
        <v>1582</v>
      </c>
      <c r="E493" s="6"/>
      <c r="F493" s="6">
        <v>51</v>
      </c>
      <c r="G493" s="6"/>
      <c r="H493" s="12" t="s">
        <v>14</v>
      </c>
      <c r="I493" s="5" t="s">
        <v>1579</v>
      </c>
      <c r="J493" s="22">
        <v>33927</v>
      </c>
      <c r="K493" s="5" t="s">
        <v>2050</v>
      </c>
    </row>
    <row r="494" spans="1:11" x14ac:dyDescent="0.25">
      <c r="A494" s="18" t="s">
        <v>1746</v>
      </c>
      <c r="B494" s="5" t="s">
        <v>9</v>
      </c>
      <c r="C494" s="5" t="s">
        <v>1747</v>
      </c>
      <c r="D494" s="5" t="s">
        <v>1582</v>
      </c>
      <c r="E494" s="6"/>
      <c r="F494" s="6">
        <v>39</v>
      </c>
      <c r="G494" s="6"/>
      <c r="H494" s="12" t="s">
        <v>14</v>
      </c>
      <c r="I494" s="5" t="s">
        <v>1579</v>
      </c>
      <c r="J494" s="22">
        <v>33931</v>
      </c>
      <c r="K494" s="5" t="s">
        <v>2046</v>
      </c>
    </row>
    <row r="495" spans="1:11" x14ac:dyDescent="0.25">
      <c r="A495" s="18" t="s">
        <v>1748</v>
      </c>
      <c r="B495" s="5" t="s">
        <v>9</v>
      </c>
      <c r="C495" s="5" t="s">
        <v>1749</v>
      </c>
      <c r="D495" s="5" t="s">
        <v>1582</v>
      </c>
      <c r="E495" s="6"/>
      <c r="F495" s="6">
        <v>30</v>
      </c>
      <c r="G495" s="6"/>
      <c r="H495" s="12" t="s">
        <v>14</v>
      </c>
      <c r="I495" s="5" t="s">
        <v>1579</v>
      </c>
      <c r="J495" s="22">
        <v>33868</v>
      </c>
      <c r="K495" s="5" t="s">
        <v>2046</v>
      </c>
    </row>
    <row r="496" spans="1:11" x14ac:dyDescent="0.25">
      <c r="A496" s="18" t="s">
        <v>1750</v>
      </c>
      <c r="B496" s="5" t="s">
        <v>9</v>
      </c>
      <c r="C496" s="5" t="s">
        <v>1751</v>
      </c>
      <c r="D496" s="5" t="s">
        <v>1582</v>
      </c>
      <c r="E496" s="6"/>
      <c r="F496" s="6">
        <v>30</v>
      </c>
      <c r="G496" s="6"/>
      <c r="H496" s="12" t="s">
        <v>14</v>
      </c>
      <c r="I496" s="5" t="s">
        <v>1579</v>
      </c>
      <c r="J496" s="22">
        <v>33868</v>
      </c>
      <c r="K496" s="5" t="s">
        <v>2046</v>
      </c>
    </row>
    <row r="497" spans="1:11" x14ac:dyDescent="0.25">
      <c r="A497" s="18" t="s">
        <v>1752</v>
      </c>
      <c r="B497" s="5" t="s">
        <v>9</v>
      </c>
      <c r="C497" s="5" t="s">
        <v>1753</v>
      </c>
      <c r="D497" s="5" t="s">
        <v>1582</v>
      </c>
      <c r="E497" s="6"/>
      <c r="F497" s="6">
        <v>56</v>
      </c>
      <c r="G497" s="6"/>
      <c r="H497" s="12" t="s">
        <v>14</v>
      </c>
      <c r="I497" s="5" t="s">
        <v>1579</v>
      </c>
      <c r="J497" s="22">
        <v>33690</v>
      </c>
      <c r="K497" s="5" t="s">
        <v>2050</v>
      </c>
    </row>
    <row r="498" spans="1:11" x14ac:dyDescent="0.25">
      <c r="A498" s="18" t="s">
        <v>2785</v>
      </c>
      <c r="B498" s="5" t="s">
        <v>9</v>
      </c>
      <c r="C498" s="5" t="s">
        <v>1754</v>
      </c>
      <c r="D498" s="5" t="s">
        <v>1582</v>
      </c>
      <c r="E498" s="6"/>
      <c r="F498" s="6">
        <v>52</v>
      </c>
      <c r="G498" s="6"/>
      <c r="H498" s="12" t="s">
        <v>14</v>
      </c>
      <c r="I498" s="5" t="s">
        <v>1579</v>
      </c>
      <c r="J498" s="22">
        <v>33795</v>
      </c>
      <c r="K498" s="5" t="s">
        <v>2050</v>
      </c>
    </row>
    <row r="499" spans="1:11" x14ac:dyDescent="0.25">
      <c r="A499" s="18" t="s">
        <v>2818</v>
      </c>
      <c r="B499" s="5" t="s">
        <v>9</v>
      </c>
      <c r="C499" s="5" t="s">
        <v>1755</v>
      </c>
      <c r="D499" s="5" t="s">
        <v>1582</v>
      </c>
      <c r="E499" s="6"/>
      <c r="F499" s="6">
        <v>51</v>
      </c>
      <c r="G499" s="6"/>
      <c r="H499" s="12" t="s">
        <v>14</v>
      </c>
      <c r="I499" s="5" t="s">
        <v>1579</v>
      </c>
      <c r="J499" s="22">
        <v>33795</v>
      </c>
      <c r="K499" s="5" t="s">
        <v>2050</v>
      </c>
    </row>
    <row r="500" spans="1:11" x14ac:dyDescent="0.25">
      <c r="A500" s="18" t="s">
        <v>2786</v>
      </c>
      <c r="B500" s="5" t="s">
        <v>9</v>
      </c>
      <c r="C500" s="5" t="s">
        <v>1756</v>
      </c>
      <c r="D500" s="5" t="s">
        <v>1582</v>
      </c>
      <c r="E500" s="6"/>
      <c r="F500" s="6">
        <v>21</v>
      </c>
      <c r="G500" s="6"/>
      <c r="H500" s="12" t="s">
        <v>14</v>
      </c>
      <c r="I500" s="5" t="s">
        <v>1579</v>
      </c>
      <c r="J500" s="22">
        <v>34901</v>
      </c>
      <c r="K500" s="5" t="s">
        <v>2046</v>
      </c>
    </row>
    <row r="501" spans="1:11" x14ac:dyDescent="0.25">
      <c r="A501" s="18" t="s">
        <v>2787</v>
      </c>
      <c r="B501" s="5" t="s">
        <v>9</v>
      </c>
      <c r="C501" s="5" t="s">
        <v>1757</v>
      </c>
      <c r="D501" s="5" t="s">
        <v>1582</v>
      </c>
      <c r="E501" s="6"/>
      <c r="F501" s="6">
        <v>53</v>
      </c>
      <c r="G501" s="6"/>
      <c r="H501" s="12" t="s">
        <v>14</v>
      </c>
      <c r="I501" s="5" t="s">
        <v>1579</v>
      </c>
      <c r="J501" s="22">
        <v>34901</v>
      </c>
      <c r="K501" s="5" t="s">
        <v>2046</v>
      </c>
    </row>
    <row r="502" spans="1:11" x14ac:dyDescent="0.25">
      <c r="A502" s="18" t="s">
        <v>2788</v>
      </c>
      <c r="B502" s="5" t="s">
        <v>9</v>
      </c>
      <c r="C502" s="5" t="s">
        <v>1758</v>
      </c>
      <c r="D502" s="5" t="s">
        <v>1582</v>
      </c>
      <c r="E502" s="6"/>
      <c r="F502" s="6">
        <v>34</v>
      </c>
      <c r="G502" s="6"/>
      <c r="H502" s="12" t="s">
        <v>14</v>
      </c>
      <c r="I502" s="5" t="s">
        <v>1579</v>
      </c>
      <c r="J502" s="22">
        <v>34901</v>
      </c>
      <c r="K502" s="5" t="s">
        <v>2046</v>
      </c>
    </row>
    <row r="503" spans="1:11" x14ac:dyDescent="0.25">
      <c r="A503" s="18" t="s">
        <v>1759</v>
      </c>
      <c r="B503" s="5" t="s">
        <v>9</v>
      </c>
      <c r="C503" s="5" t="s">
        <v>1760</v>
      </c>
      <c r="D503" s="5" t="s">
        <v>1582</v>
      </c>
      <c r="E503" s="6"/>
      <c r="F503" s="6">
        <v>58</v>
      </c>
      <c r="G503" s="6"/>
      <c r="H503" s="12" t="s">
        <v>14</v>
      </c>
      <c r="I503" s="5" t="s">
        <v>987</v>
      </c>
      <c r="J503" s="22">
        <v>34668</v>
      </c>
      <c r="K503" s="5" t="s">
        <v>2054</v>
      </c>
    </row>
    <row r="504" spans="1:11" x14ac:dyDescent="0.25">
      <c r="A504" s="18" t="s">
        <v>1761</v>
      </c>
      <c r="B504" s="5" t="s">
        <v>9</v>
      </c>
      <c r="C504" s="5" t="s">
        <v>1762</v>
      </c>
      <c r="D504" s="5" t="s">
        <v>1580</v>
      </c>
      <c r="E504" s="6"/>
      <c r="F504" s="6">
        <v>3</v>
      </c>
      <c r="G504" s="6"/>
      <c r="H504" s="12" t="s">
        <v>14</v>
      </c>
      <c r="I504" s="5" t="s">
        <v>987</v>
      </c>
      <c r="J504" s="22">
        <v>35044</v>
      </c>
      <c r="K504" s="5" t="s">
        <v>2055</v>
      </c>
    </row>
    <row r="505" spans="1:11" x14ac:dyDescent="0.25">
      <c r="A505" s="18" t="s">
        <v>1763</v>
      </c>
      <c r="B505" s="5" t="s">
        <v>9</v>
      </c>
      <c r="C505" s="5" t="s">
        <v>1764</v>
      </c>
      <c r="D505" s="5" t="s">
        <v>1731</v>
      </c>
      <c r="E505" s="6"/>
      <c r="F505" s="6">
        <v>14</v>
      </c>
      <c r="G505" s="6"/>
      <c r="H505" s="12" t="s">
        <v>14</v>
      </c>
      <c r="I505" s="5" t="s">
        <v>987</v>
      </c>
      <c r="J505" s="22">
        <v>35044</v>
      </c>
      <c r="K505" s="5" t="s">
        <v>1731</v>
      </c>
    </row>
    <row r="506" spans="1:11" s="28" customFormat="1" x14ac:dyDescent="0.25">
      <c r="A506" s="17" t="s">
        <v>2307</v>
      </c>
      <c r="B506" s="8" t="s">
        <v>9</v>
      </c>
      <c r="C506" s="8" t="s">
        <v>3051</v>
      </c>
      <c r="D506" s="8" t="s">
        <v>1576</v>
      </c>
      <c r="E506" s="9"/>
      <c r="F506" s="9">
        <v>402</v>
      </c>
      <c r="G506" s="9"/>
      <c r="H506" s="10" t="s">
        <v>14</v>
      </c>
      <c r="I506" s="8" t="s">
        <v>15</v>
      </c>
      <c r="J506" s="23">
        <v>34654</v>
      </c>
      <c r="K506" s="8"/>
    </row>
    <row r="507" spans="1:11" s="28" customFormat="1" x14ac:dyDescent="0.25">
      <c r="A507" s="17" t="s">
        <v>3052</v>
      </c>
      <c r="B507" s="8" t="s">
        <v>9</v>
      </c>
      <c r="C507" s="8" t="s">
        <v>3053</v>
      </c>
      <c r="D507" s="8"/>
      <c r="E507" s="9"/>
      <c r="F507" s="9">
        <v>79</v>
      </c>
      <c r="G507" s="9"/>
      <c r="H507" s="10" t="s">
        <v>14</v>
      </c>
      <c r="I507" s="8" t="s">
        <v>1579</v>
      </c>
      <c r="J507" s="23">
        <v>44392</v>
      </c>
      <c r="K507" s="8"/>
    </row>
    <row r="508" spans="1:11" s="28" customFormat="1" x14ac:dyDescent="0.25">
      <c r="A508" s="17" t="s">
        <v>3054</v>
      </c>
      <c r="B508" s="8" t="s">
        <v>9</v>
      </c>
      <c r="C508" s="8" t="s">
        <v>3056</v>
      </c>
      <c r="D508" s="8" t="s">
        <v>1582</v>
      </c>
      <c r="E508" s="9"/>
      <c r="F508" s="9">
        <v>53</v>
      </c>
      <c r="G508" s="9"/>
      <c r="H508" s="10" t="s">
        <v>14</v>
      </c>
      <c r="I508" s="8" t="s">
        <v>1579</v>
      </c>
      <c r="J508" s="23">
        <v>44392</v>
      </c>
      <c r="K508" s="8"/>
    </row>
    <row r="509" spans="1:11" s="28" customFormat="1" x14ac:dyDescent="0.25">
      <c r="A509" s="17" t="s">
        <v>3055</v>
      </c>
      <c r="B509" s="8" t="s">
        <v>9</v>
      </c>
      <c r="C509" s="8" t="s">
        <v>3057</v>
      </c>
      <c r="D509" s="8" t="s">
        <v>1582</v>
      </c>
      <c r="E509" s="9"/>
      <c r="F509" s="9">
        <v>63</v>
      </c>
      <c r="G509" s="9"/>
      <c r="H509" s="10" t="s">
        <v>14</v>
      </c>
      <c r="I509" s="8" t="s">
        <v>1579</v>
      </c>
      <c r="J509" s="23">
        <v>44392</v>
      </c>
      <c r="K509" s="8"/>
    </row>
    <row r="510" spans="1:11" s="28" customFormat="1" x14ac:dyDescent="0.25">
      <c r="A510" s="17" t="s">
        <v>3058</v>
      </c>
      <c r="B510" s="8" t="s">
        <v>9</v>
      </c>
      <c r="C510" s="8" t="s">
        <v>3059</v>
      </c>
      <c r="D510" s="8"/>
      <c r="E510" s="9"/>
      <c r="F510" s="9">
        <v>82</v>
      </c>
      <c r="G510" s="9"/>
      <c r="H510" s="10" t="s">
        <v>14</v>
      </c>
      <c r="I510" s="8" t="s">
        <v>1579</v>
      </c>
      <c r="J510" s="23">
        <v>44392</v>
      </c>
      <c r="K510" s="8"/>
    </row>
    <row r="511" spans="1:11" s="28" customFormat="1" x14ac:dyDescent="0.25">
      <c r="A511" s="17" t="s">
        <v>3060</v>
      </c>
      <c r="B511" s="8" t="s">
        <v>9</v>
      </c>
      <c r="C511" s="8" t="s">
        <v>3061</v>
      </c>
      <c r="D511" s="8" t="s">
        <v>3062</v>
      </c>
      <c r="E511" s="9"/>
      <c r="F511" s="9">
        <v>43</v>
      </c>
      <c r="G511" s="9"/>
      <c r="H511" s="10" t="s">
        <v>14</v>
      </c>
      <c r="I511" s="8" t="s">
        <v>1579</v>
      </c>
      <c r="J511" s="23">
        <v>44392</v>
      </c>
      <c r="K511" s="8"/>
    </row>
    <row r="512" spans="1:11" s="28" customFormat="1" x14ac:dyDescent="0.25">
      <c r="A512" s="17" t="s">
        <v>3063</v>
      </c>
      <c r="B512" s="8" t="s">
        <v>9</v>
      </c>
      <c r="C512" s="8" t="s">
        <v>3064</v>
      </c>
      <c r="D512" s="8" t="s">
        <v>1582</v>
      </c>
      <c r="E512" s="9"/>
      <c r="F512" s="9">
        <v>52</v>
      </c>
      <c r="G512" s="9"/>
      <c r="H512" s="10" t="s">
        <v>14</v>
      </c>
      <c r="I512" s="8" t="s">
        <v>1579</v>
      </c>
      <c r="J512" s="23">
        <v>44392</v>
      </c>
      <c r="K512" s="8"/>
    </row>
    <row r="513" spans="1:11" s="28" customFormat="1" x14ac:dyDescent="0.25">
      <c r="A513" s="17" t="s">
        <v>3065</v>
      </c>
      <c r="B513" s="8" t="s">
        <v>9</v>
      </c>
      <c r="C513" s="8" t="s">
        <v>3066</v>
      </c>
      <c r="D513" s="8" t="s">
        <v>3067</v>
      </c>
      <c r="E513" s="9"/>
      <c r="F513" s="9">
        <v>67</v>
      </c>
      <c r="G513" s="9"/>
      <c r="H513" s="10" t="s">
        <v>14</v>
      </c>
      <c r="I513" s="8" t="s">
        <v>1579</v>
      </c>
      <c r="J513" s="23">
        <v>44392</v>
      </c>
      <c r="K513" s="8"/>
    </row>
    <row r="514" spans="1:11" s="28" customFormat="1" x14ac:dyDescent="0.25">
      <c r="A514" s="17" t="s">
        <v>3068</v>
      </c>
      <c r="B514" s="8" t="s">
        <v>9</v>
      </c>
      <c r="C514" s="8" t="s">
        <v>3057</v>
      </c>
      <c r="D514" s="8" t="s">
        <v>3069</v>
      </c>
      <c r="E514" s="9"/>
      <c r="F514" s="9">
        <v>120</v>
      </c>
      <c r="G514" s="9"/>
      <c r="H514" s="10" t="s">
        <v>14</v>
      </c>
      <c r="I514" s="8" t="s">
        <v>1579</v>
      </c>
      <c r="J514" s="23">
        <v>44392</v>
      </c>
      <c r="K514" s="8"/>
    </row>
    <row r="515" spans="1:11" s="28" customFormat="1" x14ac:dyDescent="0.25">
      <c r="A515" s="17" t="s">
        <v>2508</v>
      </c>
      <c r="B515" s="8" t="s">
        <v>9</v>
      </c>
      <c r="C515" s="8" t="s">
        <v>1765</v>
      </c>
      <c r="D515" s="8" t="s">
        <v>1615</v>
      </c>
      <c r="E515" s="9"/>
      <c r="F515" s="9">
        <v>679</v>
      </c>
      <c r="G515" s="9"/>
      <c r="H515" s="10" t="s">
        <v>14</v>
      </c>
      <c r="I515" s="8" t="s">
        <v>15</v>
      </c>
      <c r="J515" s="23">
        <v>33225</v>
      </c>
      <c r="K515" s="8"/>
    </row>
    <row r="516" spans="1:11" x14ac:dyDescent="0.25">
      <c r="A516" s="18" t="s">
        <v>2308</v>
      </c>
      <c r="B516" s="5" t="s">
        <v>9</v>
      </c>
      <c r="C516" s="5"/>
      <c r="D516" s="5" t="s">
        <v>597</v>
      </c>
      <c r="E516" s="6"/>
      <c r="F516" s="6">
        <v>1985</v>
      </c>
      <c r="G516" s="6"/>
      <c r="H516" s="12" t="s">
        <v>14</v>
      </c>
      <c r="I516" s="5" t="s">
        <v>987</v>
      </c>
      <c r="J516" s="22">
        <v>40095</v>
      </c>
      <c r="K516" s="5"/>
    </row>
    <row r="517" spans="1:11" x14ac:dyDescent="0.25">
      <c r="A517" s="18" t="s">
        <v>2309</v>
      </c>
      <c r="B517" s="5" t="s">
        <v>9</v>
      </c>
      <c r="C517" s="5" t="s">
        <v>1766</v>
      </c>
      <c r="D517" s="5" t="s">
        <v>1574</v>
      </c>
      <c r="E517" s="6"/>
      <c r="F517" s="6">
        <v>524</v>
      </c>
      <c r="G517" s="6"/>
      <c r="H517" s="12" t="s">
        <v>14</v>
      </c>
      <c r="I517" s="5" t="s">
        <v>15</v>
      </c>
      <c r="J517" s="22">
        <v>33225</v>
      </c>
      <c r="K517" s="5"/>
    </row>
    <row r="518" spans="1:11" x14ac:dyDescent="0.25">
      <c r="A518" s="18" t="s">
        <v>2509</v>
      </c>
      <c r="B518" s="5" t="s">
        <v>9</v>
      </c>
      <c r="C518" s="5" t="s">
        <v>343</v>
      </c>
      <c r="D518" s="5" t="s">
        <v>2715</v>
      </c>
      <c r="E518" s="6"/>
      <c r="F518" s="6">
        <v>2570</v>
      </c>
      <c r="G518" s="6"/>
      <c r="H518" s="12" t="s">
        <v>2716</v>
      </c>
      <c r="I518" s="5" t="s">
        <v>2717</v>
      </c>
      <c r="J518" s="22">
        <v>37222</v>
      </c>
      <c r="K518" s="5"/>
    </row>
    <row r="519" spans="1:11" x14ac:dyDescent="0.25">
      <c r="A519" s="21" t="s">
        <v>1543</v>
      </c>
      <c r="B519" s="5" t="s">
        <v>9</v>
      </c>
      <c r="C519" s="5"/>
      <c r="D519" s="5" t="s">
        <v>597</v>
      </c>
      <c r="E519" s="6"/>
      <c r="F519" s="6">
        <v>111</v>
      </c>
      <c r="G519" s="6"/>
      <c r="H519" s="12" t="s">
        <v>14</v>
      </c>
      <c r="I519" s="5" t="s">
        <v>15</v>
      </c>
      <c r="J519" s="22">
        <v>33225</v>
      </c>
      <c r="K519" s="25"/>
    </row>
    <row r="520" spans="1:11" x14ac:dyDescent="0.25">
      <c r="A520" s="18" t="s">
        <v>2310</v>
      </c>
      <c r="B520" s="5" t="s">
        <v>9</v>
      </c>
      <c r="C520" s="5"/>
      <c r="D520" s="5" t="s">
        <v>597</v>
      </c>
      <c r="E520" s="6"/>
      <c r="F520" s="6">
        <v>133</v>
      </c>
      <c r="G520" s="6"/>
      <c r="H520" s="12" t="s">
        <v>14</v>
      </c>
      <c r="I520" s="5" t="s">
        <v>15</v>
      </c>
      <c r="J520" s="22">
        <v>33225</v>
      </c>
      <c r="K520" s="5"/>
    </row>
    <row r="521" spans="1:11" x14ac:dyDescent="0.25">
      <c r="A521" s="18" t="s">
        <v>2311</v>
      </c>
      <c r="B521" s="5" t="s">
        <v>9</v>
      </c>
      <c r="C521" s="5"/>
      <c r="D521" s="5" t="s">
        <v>597</v>
      </c>
      <c r="E521" s="6"/>
      <c r="F521" s="6">
        <v>147</v>
      </c>
      <c r="G521" s="6"/>
      <c r="H521" s="12" t="s">
        <v>14</v>
      </c>
      <c r="I521" s="5" t="s">
        <v>15</v>
      </c>
      <c r="J521" s="22">
        <v>33225</v>
      </c>
      <c r="K521" s="5"/>
    </row>
    <row r="522" spans="1:11" x14ac:dyDescent="0.25">
      <c r="A522" s="18" t="s">
        <v>2312</v>
      </c>
      <c r="B522" s="5" t="s">
        <v>9</v>
      </c>
      <c r="C522" s="5"/>
      <c r="D522" s="5" t="s">
        <v>597</v>
      </c>
      <c r="E522" s="6"/>
      <c r="F522" s="6">
        <v>2378</v>
      </c>
      <c r="G522" s="6"/>
      <c r="H522" s="12" t="s">
        <v>14</v>
      </c>
      <c r="I522" s="5" t="s">
        <v>15</v>
      </c>
      <c r="J522" s="22">
        <v>33225</v>
      </c>
      <c r="K522" s="5"/>
    </row>
    <row r="523" spans="1:11" x14ac:dyDescent="0.25">
      <c r="A523" s="18" t="s">
        <v>2510</v>
      </c>
      <c r="B523" s="5" t="s">
        <v>9</v>
      </c>
      <c r="C523" s="5"/>
      <c r="D523" s="5" t="s">
        <v>597</v>
      </c>
      <c r="E523" s="6"/>
      <c r="F523" s="6">
        <v>4898</v>
      </c>
      <c r="G523" s="6"/>
      <c r="H523" s="12" t="s">
        <v>14</v>
      </c>
      <c r="I523" s="5" t="s">
        <v>15</v>
      </c>
      <c r="J523" s="22">
        <v>33225</v>
      </c>
      <c r="K523" s="5" t="s">
        <v>1591</v>
      </c>
    </row>
    <row r="524" spans="1:11" x14ac:dyDescent="0.25">
      <c r="A524" s="18" t="s">
        <v>2511</v>
      </c>
      <c r="B524" s="5" t="s">
        <v>9</v>
      </c>
      <c r="C524" s="5" t="s">
        <v>1767</v>
      </c>
      <c r="D524" s="5" t="s">
        <v>1576</v>
      </c>
      <c r="E524" s="6"/>
      <c r="F524" s="6">
        <v>1678</v>
      </c>
      <c r="G524" s="6"/>
      <c r="H524" s="12" t="s">
        <v>14</v>
      </c>
      <c r="I524" s="5" t="s">
        <v>15</v>
      </c>
      <c r="J524" s="22">
        <v>33225</v>
      </c>
      <c r="K524" s="5"/>
    </row>
    <row r="525" spans="1:11" x14ac:dyDescent="0.25">
      <c r="A525" s="18" t="s">
        <v>2512</v>
      </c>
      <c r="B525" s="5" t="s">
        <v>9</v>
      </c>
      <c r="C525" s="5" t="s">
        <v>1768</v>
      </c>
      <c r="D525" s="5" t="s">
        <v>1769</v>
      </c>
      <c r="E525" s="6">
        <v>2</v>
      </c>
      <c r="F525" s="6">
        <v>2041</v>
      </c>
      <c r="G525" s="6"/>
      <c r="H525" s="12" t="s">
        <v>14</v>
      </c>
      <c r="I525" s="5" t="s">
        <v>15</v>
      </c>
      <c r="J525" s="22">
        <v>33225</v>
      </c>
      <c r="K525" s="5" t="s">
        <v>1591</v>
      </c>
    </row>
    <row r="526" spans="1:11" x14ac:dyDescent="0.25">
      <c r="A526" s="18" t="s">
        <v>2313</v>
      </c>
      <c r="B526" s="5" t="s">
        <v>9</v>
      </c>
      <c r="C526" s="5"/>
      <c r="D526" s="5" t="s">
        <v>1770</v>
      </c>
      <c r="E526" s="6"/>
      <c r="F526" s="6">
        <v>169</v>
      </c>
      <c r="G526" s="6"/>
      <c r="H526" s="12" t="s">
        <v>14</v>
      </c>
      <c r="I526" s="5" t="s">
        <v>15</v>
      </c>
      <c r="J526" s="22">
        <v>33225</v>
      </c>
      <c r="K526" s="5"/>
    </row>
    <row r="527" spans="1:11" x14ac:dyDescent="0.25">
      <c r="A527" s="18" t="s">
        <v>2513</v>
      </c>
      <c r="B527" s="5" t="s">
        <v>9</v>
      </c>
      <c r="C527" s="5" t="s">
        <v>1771</v>
      </c>
      <c r="D527" s="5" t="s">
        <v>1576</v>
      </c>
      <c r="E527" s="6"/>
      <c r="F527" s="6">
        <v>1936</v>
      </c>
      <c r="G527" s="6"/>
      <c r="H527" s="12" t="s">
        <v>14</v>
      </c>
      <c r="I527" s="5" t="s">
        <v>15</v>
      </c>
      <c r="J527" s="22">
        <v>33591</v>
      </c>
      <c r="K527" s="5"/>
    </row>
    <row r="528" spans="1:11" x14ac:dyDescent="0.25">
      <c r="A528" s="18" t="s">
        <v>2789</v>
      </c>
      <c r="B528" s="5" t="s">
        <v>9</v>
      </c>
      <c r="C528" s="5" t="s">
        <v>1772</v>
      </c>
      <c r="D528" s="5" t="s">
        <v>1649</v>
      </c>
      <c r="E528" s="6"/>
      <c r="F528" s="6">
        <v>41</v>
      </c>
      <c r="G528" s="6"/>
      <c r="H528" s="12" t="s">
        <v>14</v>
      </c>
      <c r="I528" s="5" t="s">
        <v>1579</v>
      </c>
      <c r="J528" s="22">
        <v>35374</v>
      </c>
      <c r="K528" s="5"/>
    </row>
    <row r="529" spans="1:11" x14ac:dyDescent="0.25">
      <c r="A529" s="18" t="s">
        <v>2790</v>
      </c>
      <c r="B529" s="5" t="s">
        <v>9</v>
      </c>
      <c r="C529" s="5" t="s">
        <v>1773</v>
      </c>
      <c r="D529" s="5" t="s">
        <v>1582</v>
      </c>
      <c r="E529" s="6"/>
      <c r="F529" s="6">
        <v>52</v>
      </c>
      <c r="G529" s="6"/>
      <c r="H529" s="12" t="s">
        <v>14</v>
      </c>
      <c r="I529" s="5" t="s">
        <v>1579</v>
      </c>
      <c r="J529" s="22">
        <v>35374</v>
      </c>
      <c r="K529" s="5" t="s">
        <v>2050</v>
      </c>
    </row>
    <row r="530" spans="1:11" x14ac:dyDescent="0.25">
      <c r="A530" s="18" t="s">
        <v>2791</v>
      </c>
      <c r="B530" s="5" t="s">
        <v>9</v>
      </c>
      <c r="C530" s="5" t="s">
        <v>1774</v>
      </c>
      <c r="D530" s="5" t="s">
        <v>1582</v>
      </c>
      <c r="E530" s="6"/>
      <c r="F530" s="6">
        <v>52</v>
      </c>
      <c r="G530" s="6"/>
      <c r="H530" s="12" t="s">
        <v>14</v>
      </c>
      <c r="I530" s="5" t="s">
        <v>1579</v>
      </c>
      <c r="J530" s="22">
        <v>35374</v>
      </c>
      <c r="K530" s="5" t="s">
        <v>2050</v>
      </c>
    </row>
    <row r="531" spans="1:11" x14ac:dyDescent="0.25">
      <c r="A531" s="18" t="s">
        <v>2792</v>
      </c>
      <c r="B531" s="5" t="s">
        <v>9</v>
      </c>
      <c r="C531" s="5" t="s">
        <v>1775</v>
      </c>
      <c r="D531" s="5" t="s">
        <v>1582</v>
      </c>
      <c r="E531" s="6"/>
      <c r="F531" s="6">
        <v>52</v>
      </c>
      <c r="G531" s="6"/>
      <c r="H531" s="12" t="s">
        <v>14</v>
      </c>
      <c r="I531" s="5" t="s">
        <v>1579</v>
      </c>
      <c r="J531" s="22">
        <v>35374</v>
      </c>
      <c r="K531" s="5" t="s">
        <v>2050</v>
      </c>
    </row>
    <row r="532" spans="1:11" x14ac:dyDescent="0.25">
      <c r="A532" s="18" t="s">
        <v>2793</v>
      </c>
      <c r="B532" s="5" t="s">
        <v>9</v>
      </c>
      <c r="C532" s="5" t="s">
        <v>1776</v>
      </c>
      <c r="D532" s="5" t="s">
        <v>1582</v>
      </c>
      <c r="E532" s="6"/>
      <c r="F532" s="6">
        <v>38</v>
      </c>
      <c r="G532" s="6"/>
      <c r="H532" s="12" t="s">
        <v>14</v>
      </c>
      <c r="I532" s="5" t="s">
        <v>1579</v>
      </c>
      <c r="J532" s="22">
        <v>35374</v>
      </c>
      <c r="K532" s="5" t="s">
        <v>2046</v>
      </c>
    </row>
    <row r="533" spans="1:11" x14ac:dyDescent="0.25">
      <c r="A533" s="18" t="s">
        <v>2794</v>
      </c>
      <c r="B533" s="5" t="s">
        <v>9</v>
      </c>
      <c r="C533" s="5" t="s">
        <v>1777</v>
      </c>
      <c r="D533" s="5" t="s">
        <v>1582</v>
      </c>
      <c r="E533" s="6"/>
      <c r="F533" s="6">
        <v>34</v>
      </c>
      <c r="G533" s="6"/>
      <c r="H533" s="12" t="s">
        <v>14</v>
      </c>
      <c r="I533" s="5" t="s">
        <v>1579</v>
      </c>
      <c r="J533" s="22">
        <v>35374</v>
      </c>
      <c r="K533" s="5" t="s">
        <v>2046</v>
      </c>
    </row>
    <row r="534" spans="1:11" x14ac:dyDescent="0.25">
      <c r="A534" s="18" t="s">
        <v>2743</v>
      </c>
      <c r="B534" s="5" t="s">
        <v>9</v>
      </c>
      <c r="C534" s="5" t="s">
        <v>1778</v>
      </c>
      <c r="D534" s="5" t="s">
        <v>1582</v>
      </c>
      <c r="E534" s="6"/>
      <c r="F534" s="6">
        <v>37</v>
      </c>
      <c r="G534" s="6"/>
      <c r="H534" s="12" t="s">
        <v>14</v>
      </c>
      <c r="I534" s="5" t="s">
        <v>1579</v>
      </c>
      <c r="J534" s="22">
        <v>35374</v>
      </c>
      <c r="K534" s="5" t="s">
        <v>2046</v>
      </c>
    </row>
    <row r="535" spans="1:11" x14ac:dyDescent="0.25">
      <c r="A535" s="18" t="s">
        <v>2795</v>
      </c>
      <c r="B535" s="5" t="s">
        <v>9</v>
      </c>
      <c r="C535" s="5" t="s">
        <v>1779</v>
      </c>
      <c r="D535" s="5" t="s">
        <v>1582</v>
      </c>
      <c r="E535" s="6"/>
      <c r="F535" s="6">
        <v>34</v>
      </c>
      <c r="G535" s="6"/>
      <c r="H535" s="12" t="s">
        <v>14</v>
      </c>
      <c r="I535" s="5" t="s">
        <v>1579</v>
      </c>
      <c r="J535" s="22">
        <v>35374</v>
      </c>
      <c r="K535" s="5" t="s">
        <v>2046</v>
      </c>
    </row>
    <row r="536" spans="1:11" x14ac:dyDescent="0.25">
      <c r="A536" s="18" t="s">
        <v>2796</v>
      </c>
      <c r="B536" s="5" t="s">
        <v>9</v>
      </c>
      <c r="C536" s="5" t="s">
        <v>1780</v>
      </c>
      <c r="D536" s="5" t="s">
        <v>1582</v>
      </c>
      <c r="E536" s="6"/>
      <c r="F536" s="6">
        <v>34</v>
      </c>
      <c r="G536" s="6"/>
      <c r="H536" s="12" t="s">
        <v>14</v>
      </c>
      <c r="I536" s="5" t="s">
        <v>1579</v>
      </c>
      <c r="J536" s="22">
        <v>35374</v>
      </c>
      <c r="K536" s="5" t="s">
        <v>2046</v>
      </c>
    </row>
    <row r="537" spans="1:11" x14ac:dyDescent="0.25">
      <c r="A537" s="18" t="s">
        <v>2797</v>
      </c>
      <c r="B537" s="5" t="s">
        <v>9</v>
      </c>
      <c r="C537" s="5" t="s">
        <v>1781</v>
      </c>
      <c r="D537" s="5" t="s">
        <v>1582</v>
      </c>
      <c r="E537" s="6"/>
      <c r="F537" s="6">
        <v>37</v>
      </c>
      <c r="G537" s="6"/>
      <c r="H537" s="12" t="s">
        <v>14</v>
      </c>
      <c r="I537" s="5" t="s">
        <v>1579</v>
      </c>
      <c r="J537" s="22">
        <v>35374</v>
      </c>
      <c r="K537" s="5" t="s">
        <v>2046</v>
      </c>
    </row>
    <row r="538" spans="1:11" x14ac:dyDescent="0.25">
      <c r="A538" s="18" t="s">
        <v>2314</v>
      </c>
      <c r="B538" s="5" t="s">
        <v>9</v>
      </c>
      <c r="C538" s="5" t="s">
        <v>1782</v>
      </c>
      <c r="D538" s="5" t="s">
        <v>1689</v>
      </c>
      <c r="E538" s="6"/>
      <c r="F538" s="6">
        <v>78</v>
      </c>
      <c r="G538" s="6"/>
      <c r="H538" s="12" t="s">
        <v>1783</v>
      </c>
      <c r="I538" s="5" t="s">
        <v>1784</v>
      </c>
      <c r="J538" s="22">
        <v>37886</v>
      </c>
      <c r="K538" s="5" t="s">
        <v>2056</v>
      </c>
    </row>
    <row r="539" spans="1:11" x14ac:dyDescent="0.25">
      <c r="A539" s="18" t="s">
        <v>2315</v>
      </c>
      <c r="B539" s="5" t="s">
        <v>9</v>
      </c>
      <c r="C539" s="5"/>
      <c r="D539" s="5" t="s">
        <v>814</v>
      </c>
      <c r="E539" s="6"/>
      <c r="F539" s="6">
        <v>1822</v>
      </c>
      <c r="G539" s="6"/>
      <c r="H539" s="12" t="s">
        <v>14</v>
      </c>
      <c r="I539" s="5" t="s">
        <v>15</v>
      </c>
      <c r="J539" s="22">
        <v>33225</v>
      </c>
      <c r="K539" s="5"/>
    </row>
    <row r="540" spans="1:11" x14ac:dyDescent="0.25">
      <c r="A540" s="18" t="s">
        <v>1785</v>
      </c>
      <c r="B540" s="5" t="s">
        <v>9</v>
      </c>
      <c r="C540" s="5" t="s">
        <v>1786</v>
      </c>
      <c r="D540" s="5" t="s">
        <v>1649</v>
      </c>
      <c r="E540" s="6"/>
      <c r="F540" s="6">
        <v>48</v>
      </c>
      <c r="G540" s="6"/>
      <c r="H540" s="12" t="s">
        <v>14</v>
      </c>
      <c r="I540" s="5" t="s">
        <v>1579</v>
      </c>
      <c r="J540" s="22">
        <v>33688</v>
      </c>
      <c r="K540" s="5"/>
    </row>
    <row r="541" spans="1:11" x14ac:dyDescent="0.25">
      <c r="A541" s="18" t="s">
        <v>1787</v>
      </c>
      <c r="B541" s="5" t="s">
        <v>9</v>
      </c>
      <c r="C541" s="5" t="s">
        <v>1788</v>
      </c>
      <c r="D541" s="5" t="s">
        <v>1582</v>
      </c>
      <c r="E541" s="6"/>
      <c r="F541" s="6">
        <v>27</v>
      </c>
      <c r="G541" s="6"/>
      <c r="H541" s="12" t="s">
        <v>14</v>
      </c>
      <c r="I541" s="5" t="s">
        <v>1579</v>
      </c>
      <c r="J541" s="22">
        <v>33884</v>
      </c>
      <c r="K541" s="5" t="s">
        <v>2046</v>
      </c>
    </row>
    <row r="542" spans="1:11" x14ac:dyDescent="0.25">
      <c r="A542" s="18" t="s">
        <v>1789</v>
      </c>
      <c r="B542" s="5" t="s">
        <v>9</v>
      </c>
      <c r="C542" s="5" t="s">
        <v>1790</v>
      </c>
      <c r="D542" s="5" t="s">
        <v>1582</v>
      </c>
      <c r="E542" s="6"/>
      <c r="F542" s="6">
        <v>51</v>
      </c>
      <c r="G542" s="6"/>
      <c r="H542" s="12" t="s">
        <v>14</v>
      </c>
      <c r="I542" s="5" t="s">
        <v>987</v>
      </c>
      <c r="J542" s="22">
        <v>35857</v>
      </c>
      <c r="K542" s="5" t="s">
        <v>2049</v>
      </c>
    </row>
    <row r="543" spans="1:11" x14ac:dyDescent="0.25">
      <c r="A543" s="18" t="s">
        <v>1791</v>
      </c>
      <c r="B543" s="5" t="s">
        <v>9</v>
      </c>
      <c r="C543" s="5" t="s">
        <v>1792</v>
      </c>
      <c r="D543" s="5" t="s">
        <v>1582</v>
      </c>
      <c r="E543" s="6"/>
      <c r="F543" s="6">
        <v>50</v>
      </c>
      <c r="G543" s="6"/>
      <c r="H543" s="12" t="s">
        <v>14</v>
      </c>
      <c r="I543" s="5" t="s">
        <v>1579</v>
      </c>
      <c r="J543" s="22">
        <v>33661</v>
      </c>
      <c r="K543" s="5" t="s">
        <v>2049</v>
      </c>
    </row>
    <row r="544" spans="1:11" x14ac:dyDescent="0.25">
      <c r="A544" s="18" t="s">
        <v>1793</v>
      </c>
      <c r="B544" s="5" t="s">
        <v>9</v>
      </c>
      <c r="C544" s="5" t="s">
        <v>1794</v>
      </c>
      <c r="D544" s="5" t="s">
        <v>1649</v>
      </c>
      <c r="E544" s="6"/>
      <c r="F544" s="6">
        <v>28</v>
      </c>
      <c r="G544" s="6"/>
      <c r="H544" s="12" t="s">
        <v>14</v>
      </c>
      <c r="I544" s="5" t="s">
        <v>15</v>
      </c>
      <c r="J544" s="22">
        <v>33225</v>
      </c>
      <c r="K544" s="5"/>
    </row>
    <row r="545" spans="1:11" x14ac:dyDescent="0.25">
      <c r="A545" s="18" t="s">
        <v>1795</v>
      </c>
      <c r="B545" s="5" t="s">
        <v>9</v>
      </c>
      <c r="C545" s="5" t="s">
        <v>1796</v>
      </c>
      <c r="D545" s="5" t="s">
        <v>1582</v>
      </c>
      <c r="E545" s="6"/>
      <c r="F545" s="6">
        <v>39</v>
      </c>
      <c r="G545" s="6"/>
      <c r="H545" s="12" t="s">
        <v>14</v>
      </c>
      <c r="I545" s="5" t="s">
        <v>1579</v>
      </c>
      <c r="J545" s="22">
        <v>33661</v>
      </c>
      <c r="K545" s="5" t="s">
        <v>2046</v>
      </c>
    </row>
    <row r="546" spans="1:11" x14ac:dyDescent="0.25">
      <c r="A546" s="18" t="s">
        <v>1797</v>
      </c>
      <c r="B546" s="5" t="s">
        <v>9</v>
      </c>
      <c r="C546" s="5" t="s">
        <v>1798</v>
      </c>
      <c r="D546" s="5" t="s">
        <v>1582</v>
      </c>
      <c r="E546" s="6"/>
      <c r="F546" s="6">
        <v>39</v>
      </c>
      <c r="G546" s="6"/>
      <c r="H546" s="12" t="s">
        <v>14</v>
      </c>
      <c r="I546" s="5" t="s">
        <v>1579</v>
      </c>
      <c r="J546" s="22">
        <v>33661</v>
      </c>
      <c r="K546" s="5" t="s">
        <v>2046</v>
      </c>
    </row>
    <row r="547" spans="1:11" x14ac:dyDescent="0.25">
      <c r="A547" s="18" t="s">
        <v>1799</v>
      </c>
      <c r="B547" s="5" t="s">
        <v>9</v>
      </c>
      <c r="C547" s="5" t="s">
        <v>1800</v>
      </c>
      <c r="D547" s="5" t="s">
        <v>1649</v>
      </c>
      <c r="E547" s="6"/>
      <c r="F547" s="6">
        <v>48</v>
      </c>
      <c r="G547" s="6"/>
      <c r="H547" s="12" t="s">
        <v>14</v>
      </c>
      <c r="I547" s="5" t="s">
        <v>1579</v>
      </c>
      <c r="J547" s="22">
        <v>33661</v>
      </c>
      <c r="K547" s="5"/>
    </row>
    <row r="548" spans="1:11" x14ac:dyDescent="0.25">
      <c r="A548" s="18" t="s">
        <v>1801</v>
      </c>
      <c r="B548" s="5" t="s">
        <v>9</v>
      </c>
      <c r="C548" s="5" t="s">
        <v>1802</v>
      </c>
      <c r="D548" s="5" t="s">
        <v>1582</v>
      </c>
      <c r="E548" s="6"/>
      <c r="F548" s="6">
        <v>39</v>
      </c>
      <c r="G548" s="6"/>
      <c r="H548" s="12" t="s">
        <v>14</v>
      </c>
      <c r="I548" s="5" t="s">
        <v>1579</v>
      </c>
      <c r="J548" s="22">
        <v>33667</v>
      </c>
      <c r="K548" s="5" t="s">
        <v>2046</v>
      </c>
    </row>
    <row r="549" spans="1:11" x14ac:dyDescent="0.25">
      <c r="A549" s="18" t="s">
        <v>1803</v>
      </c>
      <c r="B549" s="5" t="s">
        <v>9</v>
      </c>
      <c r="C549" s="5" t="s">
        <v>1804</v>
      </c>
      <c r="D549" s="5" t="s">
        <v>1580</v>
      </c>
      <c r="E549" s="6"/>
      <c r="F549" s="6">
        <v>70</v>
      </c>
      <c r="G549" s="6"/>
      <c r="H549" s="12" t="s">
        <v>14</v>
      </c>
      <c r="I549" s="5" t="s">
        <v>1579</v>
      </c>
      <c r="J549" s="22">
        <v>33667</v>
      </c>
      <c r="K549" s="5" t="s">
        <v>2039</v>
      </c>
    </row>
    <row r="550" spans="1:11" x14ac:dyDescent="0.25">
      <c r="A550" s="18" t="s">
        <v>1805</v>
      </c>
      <c r="B550" s="5" t="s">
        <v>9</v>
      </c>
      <c r="C550" s="5" t="s">
        <v>1806</v>
      </c>
      <c r="D550" s="5" t="s">
        <v>1580</v>
      </c>
      <c r="E550" s="6"/>
      <c r="F550" s="6">
        <v>73</v>
      </c>
      <c r="G550" s="6"/>
      <c r="H550" s="12" t="s">
        <v>14</v>
      </c>
      <c r="I550" s="5" t="s">
        <v>1579</v>
      </c>
      <c r="J550" s="22">
        <v>33953</v>
      </c>
      <c r="K550" s="5" t="s">
        <v>2039</v>
      </c>
    </row>
    <row r="551" spans="1:11" x14ac:dyDescent="0.25">
      <c r="A551" s="18" t="s">
        <v>1807</v>
      </c>
      <c r="B551" s="5" t="s">
        <v>9</v>
      </c>
      <c r="C551" s="5" t="s">
        <v>1808</v>
      </c>
      <c r="D551" s="5" t="s">
        <v>1582</v>
      </c>
      <c r="E551" s="6"/>
      <c r="F551" s="6">
        <v>38</v>
      </c>
      <c r="G551" s="6"/>
      <c r="H551" s="12" t="s">
        <v>14</v>
      </c>
      <c r="I551" s="5" t="s">
        <v>1579</v>
      </c>
      <c r="J551" s="22">
        <v>33953</v>
      </c>
      <c r="K551" s="5"/>
    </row>
    <row r="552" spans="1:11" x14ac:dyDescent="0.25">
      <c r="A552" s="18" t="s">
        <v>1809</v>
      </c>
      <c r="B552" s="5" t="s">
        <v>9</v>
      </c>
      <c r="C552" s="5" t="s">
        <v>1810</v>
      </c>
      <c r="D552" s="5" t="s">
        <v>1582</v>
      </c>
      <c r="E552" s="6"/>
      <c r="F552" s="6">
        <v>79</v>
      </c>
      <c r="G552" s="6"/>
      <c r="H552" s="12" t="s">
        <v>14</v>
      </c>
      <c r="I552" s="5" t="s">
        <v>1579</v>
      </c>
      <c r="J552" s="22">
        <v>33960</v>
      </c>
      <c r="K552" s="5" t="s">
        <v>2053</v>
      </c>
    </row>
    <row r="553" spans="1:11" x14ac:dyDescent="0.25">
      <c r="A553" s="18" t="s">
        <v>1811</v>
      </c>
      <c r="B553" s="5" t="s">
        <v>9</v>
      </c>
      <c r="C553" s="5" t="s">
        <v>1812</v>
      </c>
      <c r="D553" s="5" t="s">
        <v>1580</v>
      </c>
      <c r="E553" s="6"/>
      <c r="F553" s="6">
        <v>72</v>
      </c>
      <c r="G553" s="6"/>
      <c r="H553" s="12" t="s">
        <v>14</v>
      </c>
      <c r="I553" s="5" t="s">
        <v>1579</v>
      </c>
      <c r="J553" s="22">
        <v>33960</v>
      </c>
      <c r="K553" s="5" t="s">
        <v>2039</v>
      </c>
    </row>
    <row r="554" spans="1:11" x14ac:dyDescent="0.25">
      <c r="A554" s="18" t="s">
        <v>1813</v>
      </c>
      <c r="B554" s="5" t="s">
        <v>9</v>
      </c>
      <c r="C554" s="5" t="s">
        <v>1814</v>
      </c>
      <c r="D554" s="5" t="s">
        <v>1580</v>
      </c>
      <c r="E554" s="6"/>
      <c r="F554" s="6">
        <v>88</v>
      </c>
      <c r="G554" s="6"/>
      <c r="H554" s="12" t="s">
        <v>14</v>
      </c>
      <c r="I554" s="5" t="s">
        <v>1579</v>
      </c>
      <c r="J554" s="22">
        <v>33966</v>
      </c>
      <c r="K554" s="5" t="s">
        <v>1649</v>
      </c>
    </row>
    <row r="555" spans="1:11" x14ac:dyDescent="0.25">
      <c r="A555" s="18" t="s">
        <v>1815</v>
      </c>
      <c r="B555" s="5" t="s">
        <v>9</v>
      </c>
      <c r="C555" s="5" t="s">
        <v>1589</v>
      </c>
      <c r="D555" s="5" t="s">
        <v>1580</v>
      </c>
      <c r="E555" s="6"/>
      <c r="F555" s="6">
        <v>36</v>
      </c>
      <c r="G555" s="6"/>
      <c r="H555" s="12" t="s">
        <v>14</v>
      </c>
      <c r="I555" s="5" t="s">
        <v>1579</v>
      </c>
      <c r="J555" s="22">
        <v>34221</v>
      </c>
      <c r="K555" s="5" t="s">
        <v>1649</v>
      </c>
    </row>
    <row r="556" spans="1:11" x14ac:dyDescent="0.25">
      <c r="A556" s="18" t="s">
        <v>1816</v>
      </c>
      <c r="B556" s="5" t="s">
        <v>9</v>
      </c>
      <c r="C556" s="5" t="s">
        <v>1817</v>
      </c>
      <c r="D556" s="5" t="s">
        <v>1582</v>
      </c>
      <c r="E556" s="6"/>
      <c r="F556" s="6">
        <v>54</v>
      </c>
      <c r="G556" s="6"/>
      <c r="H556" s="12" t="s">
        <v>14</v>
      </c>
      <c r="I556" s="5" t="s">
        <v>1579</v>
      </c>
      <c r="J556" s="22">
        <v>33661</v>
      </c>
      <c r="K556" s="5" t="s">
        <v>2050</v>
      </c>
    </row>
    <row r="557" spans="1:11" x14ac:dyDescent="0.25">
      <c r="A557" s="18" t="s">
        <v>1818</v>
      </c>
      <c r="B557" s="5" t="s">
        <v>9</v>
      </c>
      <c r="C557" s="5" t="s">
        <v>1819</v>
      </c>
      <c r="D557" s="5" t="s">
        <v>1582</v>
      </c>
      <c r="E557" s="6"/>
      <c r="F557" s="6">
        <v>25</v>
      </c>
      <c r="G557" s="6"/>
      <c r="H557" s="12" t="s">
        <v>14</v>
      </c>
      <c r="I557" s="5" t="s">
        <v>1579</v>
      </c>
      <c r="J557" s="22">
        <v>33690</v>
      </c>
      <c r="K557" s="5" t="s">
        <v>2046</v>
      </c>
    </row>
    <row r="558" spans="1:11" x14ac:dyDescent="0.25">
      <c r="A558" s="18" t="s">
        <v>1820</v>
      </c>
      <c r="B558" s="5" t="s">
        <v>9</v>
      </c>
      <c r="C558" s="5" t="s">
        <v>1821</v>
      </c>
      <c r="D558" s="5" t="s">
        <v>1582</v>
      </c>
      <c r="E558" s="6"/>
      <c r="F558" s="6">
        <v>55</v>
      </c>
      <c r="G558" s="6"/>
      <c r="H558" s="12" t="s">
        <v>14</v>
      </c>
      <c r="I558" s="5" t="s">
        <v>1579</v>
      </c>
      <c r="J558" s="22">
        <v>33690</v>
      </c>
      <c r="K558" s="5" t="s">
        <v>2050</v>
      </c>
    </row>
    <row r="559" spans="1:11" x14ac:dyDescent="0.25">
      <c r="A559" s="18" t="s">
        <v>1822</v>
      </c>
      <c r="B559" s="5" t="s">
        <v>9</v>
      </c>
      <c r="C559" s="5" t="s">
        <v>1823</v>
      </c>
      <c r="D559" s="5" t="s">
        <v>1582</v>
      </c>
      <c r="E559" s="6"/>
      <c r="F559" s="6">
        <v>56</v>
      </c>
      <c r="G559" s="6"/>
      <c r="H559" s="12" t="s">
        <v>14</v>
      </c>
      <c r="I559" s="5" t="s">
        <v>1579</v>
      </c>
      <c r="J559" s="22">
        <v>34221</v>
      </c>
      <c r="K559" s="5" t="s">
        <v>2050</v>
      </c>
    </row>
    <row r="560" spans="1:11" s="28" customFormat="1" x14ac:dyDescent="0.25">
      <c r="A560" s="17" t="s">
        <v>2316</v>
      </c>
      <c r="B560" s="8" t="s">
        <v>9</v>
      </c>
      <c r="C560" s="8"/>
      <c r="D560" s="8" t="s">
        <v>1626</v>
      </c>
      <c r="E560" s="9"/>
      <c r="F560" s="9">
        <v>306</v>
      </c>
      <c r="G560" s="9"/>
      <c r="H560" s="10" t="s">
        <v>14</v>
      </c>
      <c r="I560" s="8" t="s">
        <v>161</v>
      </c>
      <c r="J560" s="23">
        <v>42549</v>
      </c>
      <c r="K560" s="8"/>
    </row>
    <row r="561" spans="1:11" x14ac:dyDescent="0.25">
      <c r="A561" s="18" t="s">
        <v>2317</v>
      </c>
      <c r="B561" s="5" t="s">
        <v>9</v>
      </c>
      <c r="C561" s="5"/>
      <c r="D561" s="5" t="s">
        <v>1560</v>
      </c>
      <c r="E561" s="6"/>
      <c r="F561" s="6">
        <v>3514</v>
      </c>
      <c r="G561" s="6"/>
      <c r="H561" s="12" t="s">
        <v>14</v>
      </c>
      <c r="I561" s="5" t="s">
        <v>161</v>
      </c>
      <c r="J561" s="22">
        <v>40128</v>
      </c>
      <c r="K561" s="5"/>
    </row>
    <row r="562" spans="1:11" x14ac:dyDescent="0.25">
      <c r="A562" s="18" t="s">
        <v>1824</v>
      </c>
      <c r="B562" s="5" t="s">
        <v>9</v>
      </c>
      <c r="C562" s="5" t="s">
        <v>1825</v>
      </c>
      <c r="D562" s="5" t="s">
        <v>1582</v>
      </c>
      <c r="E562" s="6"/>
      <c r="F562" s="6">
        <v>44</v>
      </c>
      <c r="G562" s="6"/>
      <c r="H562" s="12" t="s">
        <v>14</v>
      </c>
      <c r="I562" s="5" t="s">
        <v>1579</v>
      </c>
      <c r="J562" s="22">
        <v>33938</v>
      </c>
      <c r="K562" s="5" t="s">
        <v>2049</v>
      </c>
    </row>
    <row r="563" spans="1:11" x14ac:dyDescent="0.25">
      <c r="A563" s="18" t="s">
        <v>1826</v>
      </c>
      <c r="B563" s="5" t="s">
        <v>9</v>
      </c>
      <c r="C563" s="5" t="s">
        <v>1827</v>
      </c>
      <c r="D563" s="5" t="s">
        <v>1582</v>
      </c>
      <c r="E563" s="6"/>
      <c r="F563" s="6">
        <v>39</v>
      </c>
      <c r="G563" s="6"/>
      <c r="H563" s="12" t="s">
        <v>14</v>
      </c>
      <c r="I563" s="5" t="s">
        <v>1579</v>
      </c>
      <c r="J563" s="22">
        <v>33938</v>
      </c>
      <c r="K563" s="5" t="s">
        <v>2049</v>
      </c>
    </row>
    <row r="564" spans="1:11" x14ac:dyDescent="0.25">
      <c r="A564" s="18" t="s">
        <v>2514</v>
      </c>
      <c r="B564" s="5" t="s">
        <v>9</v>
      </c>
      <c r="C564" s="5"/>
      <c r="D564" s="5" t="s">
        <v>597</v>
      </c>
      <c r="E564" s="6"/>
      <c r="F564" s="6">
        <v>882</v>
      </c>
      <c r="G564" s="6"/>
      <c r="H564" s="12" t="s">
        <v>14</v>
      </c>
      <c r="I564" s="5" t="s">
        <v>15</v>
      </c>
      <c r="J564" s="22">
        <v>33225</v>
      </c>
      <c r="K564" s="5"/>
    </row>
    <row r="565" spans="1:11" x14ac:dyDescent="0.25">
      <c r="A565" s="18" t="s">
        <v>2515</v>
      </c>
      <c r="B565" s="5" t="s">
        <v>9</v>
      </c>
      <c r="C565" s="5"/>
      <c r="D565" s="5" t="s">
        <v>597</v>
      </c>
      <c r="E565" s="6"/>
      <c r="F565" s="6">
        <v>7211</v>
      </c>
      <c r="G565" s="6"/>
      <c r="H565" s="12" t="s">
        <v>14</v>
      </c>
      <c r="I565" s="5"/>
      <c r="J565" s="22">
        <v>40128</v>
      </c>
      <c r="K565" s="5"/>
    </row>
    <row r="566" spans="1:11" x14ac:dyDescent="0.25">
      <c r="A566" s="18" t="s">
        <v>1828</v>
      </c>
      <c r="B566" s="5" t="s">
        <v>9</v>
      </c>
      <c r="C566" s="5" t="s">
        <v>1829</v>
      </c>
      <c r="D566" s="5" t="s">
        <v>1582</v>
      </c>
      <c r="E566" s="6"/>
      <c r="F566" s="6">
        <v>46</v>
      </c>
      <c r="G566" s="6"/>
      <c r="H566" s="12" t="s">
        <v>14</v>
      </c>
      <c r="I566" s="5" t="s">
        <v>987</v>
      </c>
      <c r="J566" s="22">
        <v>35702</v>
      </c>
      <c r="K566" s="5" t="s">
        <v>2049</v>
      </c>
    </row>
    <row r="567" spans="1:11" x14ac:dyDescent="0.25">
      <c r="A567" s="18" t="s">
        <v>1830</v>
      </c>
      <c r="B567" s="5" t="s">
        <v>9</v>
      </c>
      <c r="C567" s="5" t="s">
        <v>1831</v>
      </c>
      <c r="D567" s="5" t="s">
        <v>1582</v>
      </c>
      <c r="E567" s="6"/>
      <c r="F567" s="6">
        <v>46</v>
      </c>
      <c r="G567" s="6"/>
      <c r="H567" s="12" t="s">
        <v>14</v>
      </c>
      <c r="I567" s="5" t="s">
        <v>1579</v>
      </c>
      <c r="J567" s="22">
        <v>33795</v>
      </c>
      <c r="K567" s="5" t="s">
        <v>2049</v>
      </c>
    </row>
    <row r="568" spans="1:11" x14ac:dyDescent="0.25">
      <c r="A568" s="18" t="s">
        <v>1832</v>
      </c>
      <c r="B568" s="5" t="s">
        <v>9</v>
      </c>
      <c r="C568" s="5" t="s">
        <v>1833</v>
      </c>
      <c r="D568" s="5" t="s">
        <v>1582</v>
      </c>
      <c r="E568" s="6"/>
      <c r="F568" s="6">
        <v>46</v>
      </c>
      <c r="G568" s="6"/>
      <c r="H568" s="12" t="s">
        <v>14</v>
      </c>
      <c r="I568" s="5" t="s">
        <v>1579</v>
      </c>
      <c r="J568" s="22">
        <v>33795</v>
      </c>
      <c r="K568" s="5" t="s">
        <v>2049</v>
      </c>
    </row>
    <row r="569" spans="1:11" x14ac:dyDescent="0.25">
      <c r="A569" s="18" t="s">
        <v>1834</v>
      </c>
      <c r="B569" s="5" t="s">
        <v>9</v>
      </c>
      <c r="C569" s="5" t="s">
        <v>1835</v>
      </c>
      <c r="D569" s="5" t="s">
        <v>1582</v>
      </c>
      <c r="E569" s="6"/>
      <c r="F569" s="6">
        <v>57</v>
      </c>
      <c r="G569" s="6"/>
      <c r="H569" s="12" t="s">
        <v>14</v>
      </c>
      <c r="I569" s="5" t="s">
        <v>1579</v>
      </c>
      <c r="J569" s="22">
        <v>33795</v>
      </c>
      <c r="K569" s="5" t="s">
        <v>2054</v>
      </c>
    </row>
    <row r="570" spans="1:11" x14ac:dyDescent="0.25">
      <c r="A570" s="18" t="s">
        <v>1836</v>
      </c>
      <c r="B570" s="5" t="s">
        <v>9</v>
      </c>
      <c r="C570" s="5" t="s">
        <v>1837</v>
      </c>
      <c r="D570" s="5" t="s">
        <v>1582</v>
      </c>
      <c r="E570" s="6"/>
      <c r="F570" s="6">
        <v>46</v>
      </c>
      <c r="G570" s="6"/>
      <c r="H570" s="12" t="s">
        <v>14</v>
      </c>
      <c r="I570" s="5" t="s">
        <v>1579</v>
      </c>
      <c r="J570" s="22">
        <v>33795</v>
      </c>
      <c r="K570" s="5" t="s">
        <v>2049</v>
      </c>
    </row>
    <row r="571" spans="1:11" x14ac:dyDescent="0.25">
      <c r="A571" s="18" t="s">
        <v>1838</v>
      </c>
      <c r="B571" s="5" t="s">
        <v>9</v>
      </c>
      <c r="C571" s="5" t="s">
        <v>1839</v>
      </c>
      <c r="D571" s="5" t="s">
        <v>1580</v>
      </c>
      <c r="E571" s="6"/>
      <c r="F571" s="6">
        <v>107</v>
      </c>
      <c r="G571" s="6"/>
      <c r="H571" s="12" t="s">
        <v>14</v>
      </c>
      <c r="I571" s="5" t="s">
        <v>1579</v>
      </c>
      <c r="J571" s="22">
        <v>38910</v>
      </c>
      <c r="K571" s="5"/>
    </row>
    <row r="572" spans="1:11" x14ac:dyDescent="0.25">
      <c r="A572" s="18" t="s">
        <v>1840</v>
      </c>
      <c r="B572" s="5" t="s">
        <v>9</v>
      </c>
      <c r="C572" s="5" t="s">
        <v>1841</v>
      </c>
      <c r="D572" s="5" t="s">
        <v>1731</v>
      </c>
      <c r="E572" s="6"/>
      <c r="F572" s="6">
        <v>17</v>
      </c>
      <c r="G572" s="6"/>
      <c r="H572" s="12" t="s">
        <v>14</v>
      </c>
      <c r="I572" s="5" t="s">
        <v>1579</v>
      </c>
      <c r="J572" s="22">
        <v>34667</v>
      </c>
      <c r="K572" s="5"/>
    </row>
    <row r="573" spans="1:11" x14ac:dyDescent="0.25">
      <c r="A573" s="18" t="s">
        <v>1842</v>
      </c>
      <c r="B573" s="5" t="s">
        <v>9</v>
      </c>
      <c r="C573" s="5" t="s">
        <v>1843</v>
      </c>
      <c r="D573" s="5" t="s">
        <v>1731</v>
      </c>
      <c r="E573" s="6"/>
      <c r="F573" s="6">
        <v>13</v>
      </c>
      <c r="G573" s="6"/>
      <c r="H573" s="12" t="s">
        <v>14</v>
      </c>
      <c r="I573" s="5" t="s">
        <v>1579</v>
      </c>
      <c r="J573" s="22">
        <v>34724</v>
      </c>
      <c r="K573" s="5"/>
    </row>
    <row r="574" spans="1:11" x14ac:dyDescent="0.25">
      <c r="A574" s="18" t="s">
        <v>1844</v>
      </c>
      <c r="B574" s="5" t="s">
        <v>9</v>
      </c>
      <c r="C574" s="5" t="s">
        <v>1843</v>
      </c>
      <c r="D574" s="5" t="s">
        <v>1731</v>
      </c>
      <c r="E574" s="6"/>
      <c r="F574" s="6">
        <v>13</v>
      </c>
      <c r="G574" s="6"/>
      <c r="H574" s="12" t="s">
        <v>14</v>
      </c>
      <c r="I574" s="5" t="s">
        <v>1579</v>
      </c>
      <c r="J574" s="22">
        <v>34724</v>
      </c>
      <c r="K574" s="5"/>
    </row>
    <row r="575" spans="1:11" x14ac:dyDescent="0.25">
      <c r="A575" s="18" t="s">
        <v>1845</v>
      </c>
      <c r="B575" s="5" t="s">
        <v>9</v>
      </c>
      <c r="C575" s="5" t="s">
        <v>1843</v>
      </c>
      <c r="D575" s="5" t="s">
        <v>1731</v>
      </c>
      <c r="E575" s="6"/>
      <c r="F575" s="6">
        <v>13</v>
      </c>
      <c r="G575" s="6"/>
      <c r="H575" s="12" t="s">
        <v>14</v>
      </c>
      <c r="I575" s="5" t="s">
        <v>1579</v>
      </c>
      <c r="J575" s="22">
        <v>34724</v>
      </c>
      <c r="K575" s="5"/>
    </row>
    <row r="576" spans="1:11" x14ac:dyDescent="0.25">
      <c r="A576" s="18" t="s">
        <v>2318</v>
      </c>
      <c r="B576" s="5" t="s">
        <v>9</v>
      </c>
      <c r="C576" s="5"/>
      <c r="D576" s="5" t="s">
        <v>1689</v>
      </c>
      <c r="E576" s="6"/>
      <c r="F576" s="6">
        <v>48</v>
      </c>
      <c r="G576" s="6"/>
      <c r="H576" s="12" t="s">
        <v>14</v>
      </c>
      <c r="I576" s="5" t="s">
        <v>15</v>
      </c>
      <c r="J576" s="22">
        <v>33225</v>
      </c>
      <c r="K576" s="5"/>
    </row>
    <row r="577" spans="1:11" x14ac:dyDescent="0.25">
      <c r="A577" s="18" t="s">
        <v>1846</v>
      </c>
      <c r="B577" s="5" t="s">
        <v>9</v>
      </c>
      <c r="C577" s="5" t="s">
        <v>1847</v>
      </c>
      <c r="D577" s="5" t="s">
        <v>1731</v>
      </c>
      <c r="E577" s="6"/>
      <c r="F577" s="6">
        <v>17</v>
      </c>
      <c r="G577" s="6"/>
      <c r="H577" s="12" t="s">
        <v>14</v>
      </c>
      <c r="I577" s="5" t="s">
        <v>161</v>
      </c>
      <c r="J577" s="22">
        <v>34415</v>
      </c>
      <c r="K577" s="5"/>
    </row>
    <row r="578" spans="1:11" x14ac:dyDescent="0.25">
      <c r="A578" s="18" t="s">
        <v>2798</v>
      </c>
      <c r="B578" s="5" t="s">
        <v>9</v>
      </c>
      <c r="C578" s="5" t="s">
        <v>1848</v>
      </c>
      <c r="D578" s="5" t="s">
        <v>1582</v>
      </c>
      <c r="E578" s="6"/>
      <c r="F578" s="6">
        <v>38</v>
      </c>
      <c r="G578" s="6"/>
      <c r="H578" s="12" t="s">
        <v>14</v>
      </c>
      <c r="I578" s="5" t="s">
        <v>1579</v>
      </c>
      <c r="J578" s="22">
        <v>33795</v>
      </c>
      <c r="K578" s="5" t="s">
        <v>2046</v>
      </c>
    </row>
    <row r="579" spans="1:11" x14ac:dyDescent="0.25">
      <c r="A579" s="18" t="s">
        <v>2799</v>
      </c>
      <c r="B579" s="5" t="s">
        <v>9</v>
      </c>
      <c r="C579" s="5" t="s">
        <v>1849</v>
      </c>
      <c r="D579" s="5" t="s">
        <v>1582</v>
      </c>
      <c r="E579" s="6"/>
      <c r="F579" s="6">
        <v>38</v>
      </c>
      <c r="G579" s="6"/>
      <c r="H579" s="12" t="s">
        <v>14</v>
      </c>
      <c r="I579" s="5" t="s">
        <v>1579</v>
      </c>
      <c r="J579" s="22">
        <v>33795</v>
      </c>
      <c r="K579" s="5" t="s">
        <v>2046</v>
      </c>
    </row>
    <row r="580" spans="1:11" x14ac:dyDescent="0.25">
      <c r="A580" s="18" t="s">
        <v>2800</v>
      </c>
      <c r="B580" s="5" t="s">
        <v>9</v>
      </c>
      <c r="C580" s="5" t="s">
        <v>1850</v>
      </c>
      <c r="D580" s="5" t="s">
        <v>1582</v>
      </c>
      <c r="E580" s="6"/>
      <c r="F580" s="6">
        <v>40</v>
      </c>
      <c r="G580" s="6"/>
      <c r="H580" s="12" t="s">
        <v>14</v>
      </c>
      <c r="I580" s="5" t="s">
        <v>1579</v>
      </c>
      <c r="J580" s="22">
        <v>33795</v>
      </c>
      <c r="K580" s="5" t="s">
        <v>2046</v>
      </c>
    </row>
    <row r="581" spans="1:11" x14ac:dyDescent="0.25">
      <c r="A581" s="18" t="s">
        <v>2801</v>
      </c>
      <c r="B581" s="5" t="s">
        <v>9</v>
      </c>
      <c r="C581" s="5" t="s">
        <v>1851</v>
      </c>
      <c r="D581" s="5" t="s">
        <v>1582</v>
      </c>
      <c r="E581" s="6"/>
      <c r="F581" s="6">
        <v>39</v>
      </c>
      <c r="G581" s="6"/>
      <c r="H581" s="12" t="s">
        <v>14</v>
      </c>
      <c r="I581" s="5" t="s">
        <v>15</v>
      </c>
      <c r="J581" s="22">
        <v>34218</v>
      </c>
      <c r="K581" s="5" t="s">
        <v>2046</v>
      </c>
    </row>
    <row r="582" spans="1:11" x14ac:dyDescent="0.25">
      <c r="A582" s="18" t="s">
        <v>2516</v>
      </c>
      <c r="B582" s="5" t="s">
        <v>9</v>
      </c>
      <c r="C582" s="5" t="s">
        <v>1852</v>
      </c>
      <c r="D582" s="5" t="s">
        <v>1621</v>
      </c>
      <c r="E582" s="6"/>
      <c r="F582" s="6">
        <v>25</v>
      </c>
      <c r="G582" s="6"/>
      <c r="H582" s="12" t="s">
        <v>14</v>
      </c>
      <c r="I582" s="5" t="s">
        <v>15</v>
      </c>
      <c r="J582" s="22">
        <v>33225</v>
      </c>
      <c r="K582" s="5"/>
    </row>
    <row r="583" spans="1:11" x14ac:dyDescent="0.25">
      <c r="A583" s="18" t="s">
        <v>2802</v>
      </c>
      <c r="B583" s="5" t="s">
        <v>9</v>
      </c>
      <c r="C583" s="5" t="s">
        <v>1853</v>
      </c>
      <c r="D583" s="5" t="s">
        <v>1582</v>
      </c>
      <c r="E583" s="6"/>
      <c r="F583" s="6">
        <v>63</v>
      </c>
      <c r="G583" s="6"/>
      <c r="H583" s="12" t="s">
        <v>14</v>
      </c>
      <c r="I583" s="5" t="s">
        <v>1558</v>
      </c>
      <c r="J583" s="22">
        <v>39372</v>
      </c>
      <c r="K583" s="5" t="s">
        <v>2050</v>
      </c>
    </row>
    <row r="584" spans="1:11" x14ac:dyDescent="0.25">
      <c r="A584" s="18" t="s">
        <v>2803</v>
      </c>
      <c r="B584" s="5" t="s">
        <v>9</v>
      </c>
      <c r="C584" s="5" t="s">
        <v>1854</v>
      </c>
      <c r="D584" s="5" t="s">
        <v>1582</v>
      </c>
      <c r="E584" s="6"/>
      <c r="F584" s="6">
        <v>37</v>
      </c>
      <c r="G584" s="6"/>
      <c r="H584" s="12" t="s">
        <v>14</v>
      </c>
      <c r="I584" s="5" t="s">
        <v>15</v>
      </c>
      <c r="J584" s="22">
        <v>33591</v>
      </c>
      <c r="K584" s="5" t="s">
        <v>2046</v>
      </c>
    </row>
    <row r="585" spans="1:11" x14ac:dyDescent="0.25">
      <c r="A585" s="18" t="s">
        <v>2319</v>
      </c>
      <c r="B585" s="5" t="s">
        <v>9</v>
      </c>
      <c r="C585" s="5"/>
      <c r="D585" s="5" t="s">
        <v>597</v>
      </c>
      <c r="E585" s="6"/>
      <c r="F585" s="6">
        <v>213</v>
      </c>
      <c r="G585" s="6"/>
      <c r="H585" s="12" t="s">
        <v>14</v>
      </c>
      <c r="I585" s="5" t="s">
        <v>15</v>
      </c>
      <c r="J585" s="22">
        <v>33225</v>
      </c>
      <c r="K585" s="5"/>
    </row>
    <row r="586" spans="1:11" x14ac:dyDescent="0.25">
      <c r="A586" s="18" t="s">
        <v>2320</v>
      </c>
      <c r="B586" s="5" t="s">
        <v>9</v>
      </c>
      <c r="C586" s="5"/>
      <c r="D586" s="5" t="s">
        <v>1574</v>
      </c>
      <c r="E586" s="6"/>
      <c r="F586" s="6">
        <v>167</v>
      </c>
      <c r="G586" s="6"/>
      <c r="H586" s="12" t="s">
        <v>14</v>
      </c>
      <c r="I586" s="5" t="s">
        <v>15</v>
      </c>
      <c r="J586" s="22">
        <v>33225</v>
      </c>
      <c r="K586" s="5"/>
    </row>
    <row r="587" spans="1:11" x14ac:dyDescent="0.25">
      <c r="A587" s="18" t="s">
        <v>2321</v>
      </c>
      <c r="B587" s="5" t="s">
        <v>9</v>
      </c>
      <c r="C587" s="5"/>
      <c r="D587" s="5" t="s">
        <v>597</v>
      </c>
      <c r="E587" s="6"/>
      <c r="F587" s="6">
        <v>51</v>
      </c>
      <c r="G587" s="6"/>
      <c r="H587" s="12" t="s">
        <v>14</v>
      </c>
      <c r="I587" s="5" t="s">
        <v>15</v>
      </c>
      <c r="J587" s="22">
        <v>33225</v>
      </c>
      <c r="K587" s="5"/>
    </row>
    <row r="588" spans="1:11" x14ac:dyDescent="0.25">
      <c r="A588" s="18" t="s">
        <v>2322</v>
      </c>
      <c r="B588" s="5" t="s">
        <v>9</v>
      </c>
      <c r="C588" s="5"/>
      <c r="D588" s="5" t="s">
        <v>597</v>
      </c>
      <c r="E588" s="6"/>
      <c r="F588" s="6">
        <v>47</v>
      </c>
      <c r="G588" s="6"/>
      <c r="H588" s="12" t="s">
        <v>14</v>
      </c>
      <c r="I588" s="5" t="s">
        <v>15</v>
      </c>
      <c r="J588" s="22">
        <v>33225</v>
      </c>
      <c r="K588" s="5"/>
    </row>
    <row r="589" spans="1:11" x14ac:dyDescent="0.25">
      <c r="A589" s="18" t="s">
        <v>2323</v>
      </c>
      <c r="B589" s="5" t="s">
        <v>9</v>
      </c>
      <c r="C589" s="5"/>
      <c r="D589" s="5" t="s">
        <v>597</v>
      </c>
      <c r="E589" s="6"/>
      <c r="F589" s="6">
        <v>97</v>
      </c>
      <c r="G589" s="6"/>
      <c r="H589" s="12" t="s">
        <v>14</v>
      </c>
      <c r="I589" s="5" t="s">
        <v>15</v>
      </c>
      <c r="J589" s="22">
        <v>33225</v>
      </c>
      <c r="K589" s="5"/>
    </row>
    <row r="590" spans="1:11" x14ac:dyDescent="0.25">
      <c r="A590" s="18" t="s">
        <v>2324</v>
      </c>
      <c r="B590" s="5" t="s">
        <v>9</v>
      </c>
      <c r="C590" s="5"/>
      <c r="D590" s="5" t="s">
        <v>597</v>
      </c>
      <c r="E590" s="6"/>
      <c r="F590" s="6">
        <v>70</v>
      </c>
      <c r="G590" s="6"/>
      <c r="H590" s="12" t="s">
        <v>14</v>
      </c>
      <c r="I590" s="5" t="s">
        <v>15</v>
      </c>
      <c r="J590" s="22">
        <v>33225</v>
      </c>
      <c r="K590" s="5"/>
    </row>
    <row r="591" spans="1:11" x14ac:dyDescent="0.25">
      <c r="A591" s="18" t="s">
        <v>2325</v>
      </c>
      <c r="B591" s="5" t="s">
        <v>9</v>
      </c>
      <c r="C591" s="5"/>
      <c r="D591" s="5" t="s">
        <v>597</v>
      </c>
      <c r="E591" s="6"/>
      <c r="F591" s="6">
        <v>22</v>
      </c>
      <c r="G591" s="6"/>
      <c r="H591" s="12" t="s">
        <v>14</v>
      </c>
      <c r="I591" s="5" t="s">
        <v>15</v>
      </c>
      <c r="J591" s="22">
        <v>33225</v>
      </c>
      <c r="K591" s="5"/>
    </row>
    <row r="592" spans="1:11" x14ac:dyDescent="0.25">
      <c r="A592" s="18" t="s">
        <v>2326</v>
      </c>
      <c r="B592" s="5" t="s">
        <v>9</v>
      </c>
      <c r="C592" s="5"/>
      <c r="D592" s="5" t="s">
        <v>597</v>
      </c>
      <c r="E592" s="6"/>
      <c r="F592" s="6">
        <v>59</v>
      </c>
      <c r="G592" s="6"/>
      <c r="H592" s="12" t="s">
        <v>14</v>
      </c>
      <c r="I592" s="5" t="s">
        <v>15</v>
      </c>
      <c r="J592" s="22">
        <v>33225</v>
      </c>
      <c r="K592" s="5"/>
    </row>
    <row r="593" spans="1:11" x14ac:dyDescent="0.25">
      <c r="A593" s="18" t="s">
        <v>2327</v>
      </c>
      <c r="B593" s="5" t="s">
        <v>9</v>
      </c>
      <c r="C593" s="5"/>
      <c r="D593" s="5" t="s">
        <v>1574</v>
      </c>
      <c r="E593" s="6"/>
      <c r="F593" s="6">
        <v>72</v>
      </c>
      <c r="G593" s="6"/>
      <c r="H593" s="12" t="s">
        <v>14</v>
      </c>
      <c r="I593" s="5" t="s">
        <v>15</v>
      </c>
      <c r="J593" s="22">
        <v>33225</v>
      </c>
      <c r="K593" s="5"/>
    </row>
    <row r="594" spans="1:11" x14ac:dyDescent="0.25">
      <c r="A594" s="18" t="s">
        <v>2328</v>
      </c>
      <c r="B594" s="5" t="s">
        <v>9</v>
      </c>
      <c r="C594" s="5"/>
      <c r="D594" s="5" t="s">
        <v>1574</v>
      </c>
      <c r="E594" s="6"/>
      <c r="F594" s="6">
        <v>68</v>
      </c>
      <c r="G594" s="6"/>
      <c r="H594" s="12" t="s">
        <v>14</v>
      </c>
      <c r="I594" s="5" t="s">
        <v>15</v>
      </c>
      <c r="J594" s="22">
        <v>33225</v>
      </c>
      <c r="K594" s="5"/>
    </row>
    <row r="595" spans="1:11" x14ac:dyDescent="0.25">
      <c r="A595" s="18" t="s">
        <v>2329</v>
      </c>
      <c r="B595" s="5" t="s">
        <v>9</v>
      </c>
      <c r="C595" s="5"/>
      <c r="D595" s="5" t="s">
        <v>1574</v>
      </c>
      <c r="E595" s="6"/>
      <c r="F595" s="6">
        <v>93</v>
      </c>
      <c r="G595" s="6"/>
      <c r="H595" s="12" t="s">
        <v>14</v>
      </c>
      <c r="I595" s="5" t="s">
        <v>15</v>
      </c>
      <c r="J595" s="22">
        <v>33225</v>
      </c>
      <c r="K595" s="5"/>
    </row>
    <row r="596" spans="1:11" x14ac:dyDescent="0.25">
      <c r="A596" s="18" t="s">
        <v>2330</v>
      </c>
      <c r="B596" s="5" t="s">
        <v>9</v>
      </c>
      <c r="C596" s="5"/>
      <c r="D596" s="5" t="s">
        <v>597</v>
      </c>
      <c r="E596" s="6"/>
      <c r="F596" s="6">
        <v>39</v>
      </c>
      <c r="G596" s="6"/>
      <c r="H596" s="12" t="s">
        <v>14</v>
      </c>
      <c r="I596" s="5" t="s">
        <v>15</v>
      </c>
      <c r="J596" s="22">
        <v>33225</v>
      </c>
      <c r="K596" s="5"/>
    </row>
    <row r="597" spans="1:11" x14ac:dyDescent="0.25">
      <c r="A597" s="18" t="s">
        <v>2331</v>
      </c>
      <c r="B597" s="5" t="s">
        <v>9</v>
      </c>
      <c r="C597" s="5"/>
      <c r="D597" s="5" t="s">
        <v>597</v>
      </c>
      <c r="E597" s="6"/>
      <c r="F597" s="6">
        <v>28</v>
      </c>
      <c r="G597" s="6"/>
      <c r="H597" s="12" t="s">
        <v>14</v>
      </c>
      <c r="I597" s="5" t="s">
        <v>15</v>
      </c>
      <c r="J597" s="22">
        <v>33225</v>
      </c>
      <c r="K597" s="5"/>
    </row>
    <row r="598" spans="1:11" x14ac:dyDescent="0.25">
      <c r="A598" s="18" t="s">
        <v>2332</v>
      </c>
      <c r="B598" s="5" t="s">
        <v>9</v>
      </c>
      <c r="C598" s="5"/>
      <c r="D598" s="5" t="s">
        <v>597</v>
      </c>
      <c r="E598" s="6"/>
      <c r="F598" s="6">
        <v>140</v>
      </c>
      <c r="G598" s="6"/>
      <c r="H598" s="12" t="s">
        <v>14</v>
      </c>
      <c r="I598" s="5" t="s">
        <v>15</v>
      </c>
      <c r="J598" s="22">
        <v>33225</v>
      </c>
      <c r="K598" s="5"/>
    </row>
    <row r="599" spans="1:11" x14ac:dyDescent="0.25">
      <c r="A599" s="18" t="s">
        <v>2333</v>
      </c>
      <c r="B599" s="5" t="s">
        <v>9</v>
      </c>
      <c r="C599" s="5"/>
      <c r="D599" s="5" t="s">
        <v>597</v>
      </c>
      <c r="E599" s="6"/>
      <c r="F599" s="6">
        <v>354</v>
      </c>
      <c r="G599" s="6"/>
      <c r="H599" s="12" t="s">
        <v>14</v>
      </c>
      <c r="I599" s="5" t="s">
        <v>15</v>
      </c>
      <c r="J599" s="22">
        <v>33225</v>
      </c>
      <c r="K599" s="5"/>
    </row>
    <row r="600" spans="1:11" x14ac:dyDescent="0.25">
      <c r="A600" s="18" t="s">
        <v>2334</v>
      </c>
      <c r="B600" s="5" t="s">
        <v>9</v>
      </c>
      <c r="C600" s="5"/>
      <c r="D600" s="5" t="s">
        <v>597</v>
      </c>
      <c r="E600" s="6"/>
      <c r="F600" s="6">
        <v>257</v>
      </c>
      <c r="G600" s="6"/>
      <c r="H600" s="12" t="s">
        <v>14</v>
      </c>
      <c r="I600" s="5" t="s">
        <v>15</v>
      </c>
      <c r="J600" s="22">
        <v>33225</v>
      </c>
      <c r="K600" s="5"/>
    </row>
    <row r="601" spans="1:11" x14ac:dyDescent="0.25">
      <c r="A601" s="18" t="s">
        <v>2335</v>
      </c>
      <c r="B601" s="5" t="s">
        <v>9</v>
      </c>
      <c r="C601" s="5"/>
      <c r="D601" s="5" t="s">
        <v>597</v>
      </c>
      <c r="E601" s="6"/>
      <c r="F601" s="6">
        <v>142</v>
      </c>
      <c r="G601" s="6"/>
      <c r="H601" s="12" t="s">
        <v>14</v>
      </c>
      <c r="I601" s="5" t="s">
        <v>15</v>
      </c>
      <c r="J601" s="22">
        <v>33225</v>
      </c>
      <c r="K601" s="5"/>
    </row>
    <row r="602" spans="1:11" x14ac:dyDescent="0.25">
      <c r="A602" s="18" t="s">
        <v>2336</v>
      </c>
      <c r="B602" s="5" t="s">
        <v>9</v>
      </c>
      <c r="C602" s="5"/>
      <c r="D602" s="5" t="s">
        <v>597</v>
      </c>
      <c r="E602" s="6"/>
      <c r="F602" s="6">
        <v>142</v>
      </c>
      <c r="G602" s="6"/>
      <c r="H602" s="12" t="s">
        <v>14</v>
      </c>
      <c r="I602" s="5" t="s">
        <v>15</v>
      </c>
      <c r="J602" s="22">
        <v>33225</v>
      </c>
      <c r="K602" s="5"/>
    </row>
    <row r="603" spans="1:11" x14ac:dyDescent="0.25">
      <c r="A603" s="18" t="s">
        <v>2804</v>
      </c>
      <c r="B603" s="5" t="s">
        <v>9</v>
      </c>
      <c r="C603" s="5" t="s">
        <v>1855</v>
      </c>
      <c r="D603" s="5" t="s">
        <v>1582</v>
      </c>
      <c r="E603" s="6"/>
      <c r="F603" s="6">
        <v>37</v>
      </c>
      <c r="G603" s="6"/>
      <c r="H603" s="12" t="s">
        <v>14</v>
      </c>
      <c r="I603" s="5" t="s">
        <v>15</v>
      </c>
      <c r="J603" s="22">
        <v>33591</v>
      </c>
      <c r="K603" s="5" t="s">
        <v>2046</v>
      </c>
    </row>
    <row r="604" spans="1:11" x14ac:dyDescent="0.25">
      <c r="A604" s="18" t="s">
        <v>2817</v>
      </c>
      <c r="B604" s="5" t="s">
        <v>9</v>
      </c>
      <c r="C604" s="5" t="s">
        <v>1856</v>
      </c>
      <c r="D604" s="5" t="s">
        <v>1582</v>
      </c>
      <c r="E604" s="6"/>
      <c r="F604" s="6">
        <v>37</v>
      </c>
      <c r="G604" s="6"/>
      <c r="H604" s="12" t="s">
        <v>14</v>
      </c>
      <c r="I604" s="5" t="s">
        <v>15</v>
      </c>
      <c r="J604" s="22">
        <v>33591</v>
      </c>
      <c r="K604" s="5" t="s">
        <v>2046</v>
      </c>
    </row>
    <row r="605" spans="1:11" x14ac:dyDescent="0.25">
      <c r="A605" s="18" t="s">
        <v>2517</v>
      </c>
      <c r="B605" s="5" t="s">
        <v>9</v>
      </c>
      <c r="C605" s="5" t="s">
        <v>1857</v>
      </c>
      <c r="D605" s="5" t="s">
        <v>1582</v>
      </c>
      <c r="E605" s="6"/>
      <c r="F605" s="6">
        <v>37</v>
      </c>
      <c r="G605" s="6"/>
      <c r="H605" s="12" t="s">
        <v>1858</v>
      </c>
      <c r="I605" s="5" t="s">
        <v>1859</v>
      </c>
      <c r="J605" s="22">
        <v>41354</v>
      </c>
      <c r="K605" s="5" t="s">
        <v>2046</v>
      </c>
    </row>
    <row r="606" spans="1:11" x14ac:dyDescent="0.25">
      <c r="A606" s="18" t="s">
        <v>2805</v>
      </c>
      <c r="B606" s="5" t="s">
        <v>9</v>
      </c>
      <c r="C606" s="5" t="s">
        <v>1860</v>
      </c>
      <c r="D606" s="5" t="s">
        <v>1582</v>
      </c>
      <c r="E606" s="6"/>
      <c r="F606" s="6">
        <v>37</v>
      </c>
      <c r="G606" s="6"/>
      <c r="H606" s="12" t="s">
        <v>14</v>
      </c>
      <c r="I606" s="5" t="s">
        <v>15</v>
      </c>
      <c r="J606" s="22">
        <v>33591</v>
      </c>
      <c r="K606" s="5" t="s">
        <v>2046</v>
      </c>
    </row>
    <row r="607" spans="1:11" x14ac:dyDescent="0.25">
      <c r="A607" s="18" t="s">
        <v>2806</v>
      </c>
      <c r="B607" s="5" t="s">
        <v>9</v>
      </c>
      <c r="C607" s="5" t="s">
        <v>1861</v>
      </c>
      <c r="D607" s="5" t="s">
        <v>1582</v>
      </c>
      <c r="E607" s="6"/>
      <c r="F607" s="6">
        <v>37</v>
      </c>
      <c r="G607" s="6"/>
      <c r="H607" s="12" t="s">
        <v>14</v>
      </c>
      <c r="I607" s="5" t="s">
        <v>987</v>
      </c>
      <c r="J607" s="22">
        <v>34291</v>
      </c>
      <c r="K607" s="5" t="s">
        <v>2046</v>
      </c>
    </row>
    <row r="608" spans="1:11" x14ac:dyDescent="0.25">
      <c r="A608" s="18" t="s">
        <v>2807</v>
      </c>
      <c r="B608" s="5" t="s">
        <v>9</v>
      </c>
      <c r="C608" s="5" t="s">
        <v>1862</v>
      </c>
      <c r="D608" s="5" t="s">
        <v>1582</v>
      </c>
      <c r="E608" s="6"/>
      <c r="F608" s="6">
        <v>37</v>
      </c>
      <c r="G608" s="6"/>
      <c r="H608" s="12" t="s">
        <v>14</v>
      </c>
      <c r="I608" s="5" t="s">
        <v>987</v>
      </c>
      <c r="J608" s="22">
        <v>36398</v>
      </c>
      <c r="K608" s="5" t="s">
        <v>2046</v>
      </c>
    </row>
    <row r="609" spans="1:11" x14ac:dyDescent="0.25">
      <c r="A609" s="18" t="s">
        <v>2808</v>
      </c>
      <c r="B609" s="5" t="s">
        <v>9</v>
      </c>
      <c r="C609" s="5" t="s">
        <v>1863</v>
      </c>
      <c r="D609" s="5" t="s">
        <v>1582</v>
      </c>
      <c r="E609" s="6"/>
      <c r="F609" s="6">
        <v>37</v>
      </c>
      <c r="G609" s="6"/>
      <c r="H609" s="12" t="s">
        <v>14</v>
      </c>
      <c r="I609" s="5" t="s">
        <v>15</v>
      </c>
      <c r="J609" s="22">
        <v>33591</v>
      </c>
      <c r="K609" s="5" t="s">
        <v>2046</v>
      </c>
    </row>
    <row r="610" spans="1:11" x14ac:dyDescent="0.25">
      <c r="A610" s="18" t="s">
        <v>2809</v>
      </c>
      <c r="B610" s="5" t="s">
        <v>9</v>
      </c>
      <c r="C610" s="5" t="s">
        <v>1864</v>
      </c>
      <c r="D610" s="5" t="s">
        <v>1582</v>
      </c>
      <c r="E610" s="6"/>
      <c r="F610" s="6">
        <v>60</v>
      </c>
      <c r="G610" s="6"/>
      <c r="H610" s="12" t="s">
        <v>14</v>
      </c>
      <c r="I610" s="5" t="s">
        <v>987</v>
      </c>
      <c r="J610" s="22">
        <v>35786</v>
      </c>
      <c r="K610" s="5" t="s">
        <v>2050</v>
      </c>
    </row>
    <row r="611" spans="1:11" x14ac:dyDescent="0.25">
      <c r="A611" s="18" t="s">
        <v>2810</v>
      </c>
      <c r="B611" s="5" t="s">
        <v>9</v>
      </c>
      <c r="C611" s="5" t="s">
        <v>1865</v>
      </c>
      <c r="D611" s="5" t="s">
        <v>1582</v>
      </c>
      <c r="E611" s="6"/>
      <c r="F611" s="6">
        <v>37</v>
      </c>
      <c r="G611" s="6"/>
      <c r="H611" s="12" t="s">
        <v>14</v>
      </c>
      <c r="I611" s="5" t="s">
        <v>987</v>
      </c>
      <c r="J611" s="22">
        <v>37351</v>
      </c>
      <c r="K611" s="5" t="s">
        <v>2046</v>
      </c>
    </row>
    <row r="612" spans="1:11" s="28" customFormat="1" x14ac:dyDescent="0.25">
      <c r="A612" s="17" t="s">
        <v>2833</v>
      </c>
      <c r="B612" s="8" t="s">
        <v>9</v>
      </c>
      <c r="C612" s="8" t="s">
        <v>2834</v>
      </c>
      <c r="D612" s="8" t="s">
        <v>1582</v>
      </c>
      <c r="E612" s="9"/>
      <c r="F612" s="9">
        <v>37</v>
      </c>
      <c r="G612" s="9"/>
      <c r="H612" s="10" t="s">
        <v>14</v>
      </c>
      <c r="I612" s="8" t="s">
        <v>783</v>
      </c>
      <c r="J612" s="23">
        <v>44341</v>
      </c>
      <c r="K612" s="8" t="s">
        <v>2046</v>
      </c>
    </row>
    <row r="613" spans="1:11" x14ac:dyDescent="0.25">
      <c r="A613" s="18" t="s">
        <v>2811</v>
      </c>
      <c r="B613" s="5" t="s">
        <v>9</v>
      </c>
      <c r="C613" s="5" t="s">
        <v>1866</v>
      </c>
      <c r="D613" s="5" t="s">
        <v>1582</v>
      </c>
      <c r="E613" s="6"/>
      <c r="F613" s="6">
        <v>37</v>
      </c>
      <c r="G613" s="6"/>
      <c r="H613" s="12" t="s">
        <v>14</v>
      </c>
      <c r="I613" s="5" t="s">
        <v>987</v>
      </c>
      <c r="J613" s="22">
        <v>38079</v>
      </c>
      <c r="K613" s="5" t="s">
        <v>2046</v>
      </c>
    </row>
    <row r="614" spans="1:11" x14ac:dyDescent="0.25">
      <c r="A614" s="18" t="s">
        <v>2812</v>
      </c>
      <c r="B614" s="5" t="s">
        <v>9</v>
      </c>
      <c r="C614" s="5" t="s">
        <v>1867</v>
      </c>
      <c r="D614" s="5" t="s">
        <v>1582</v>
      </c>
      <c r="E614" s="6"/>
      <c r="F614" s="6">
        <v>37</v>
      </c>
      <c r="G614" s="6"/>
      <c r="H614" s="12" t="s">
        <v>14</v>
      </c>
      <c r="I614" s="5" t="s">
        <v>987</v>
      </c>
      <c r="J614" s="22">
        <v>35761</v>
      </c>
      <c r="K614" s="5" t="s">
        <v>2046</v>
      </c>
    </row>
    <row r="615" spans="1:11" x14ac:dyDescent="0.25">
      <c r="A615" s="18" t="s">
        <v>2813</v>
      </c>
      <c r="B615" s="5" t="s">
        <v>9</v>
      </c>
      <c r="C615" s="5" t="s">
        <v>1868</v>
      </c>
      <c r="D615" s="5" t="s">
        <v>1582</v>
      </c>
      <c r="E615" s="6"/>
      <c r="F615" s="6">
        <v>37</v>
      </c>
      <c r="G615" s="6"/>
      <c r="H615" s="12" t="s">
        <v>14</v>
      </c>
      <c r="I615" s="5" t="s">
        <v>987</v>
      </c>
      <c r="J615" s="22">
        <v>37351</v>
      </c>
      <c r="K615" s="5" t="s">
        <v>2046</v>
      </c>
    </row>
    <row r="616" spans="1:11" x14ac:dyDescent="0.25">
      <c r="A616" s="18" t="s">
        <v>2814</v>
      </c>
      <c r="B616" s="5" t="s">
        <v>9</v>
      </c>
      <c r="C616" s="5" t="s">
        <v>1869</v>
      </c>
      <c r="D616" s="5" t="s">
        <v>1582</v>
      </c>
      <c r="E616" s="6"/>
      <c r="F616" s="6">
        <v>37</v>
      </c>
      <c r="G616" s="6"/>
      <c r="H616" s="12" t="s">
        <v>14</v>
      </c>
      <c r="I616" s="5" t="s">
        <v>987</v>
      </c>
      <c r="J616" s="22">
        <v>37154</v>
      </c>
      <c r="K616" s="5" t="s">
        <v>2046</v>
      </c>
    </row>
    <row r="617" spans="1:11" x14ac:dyDescent="0.25">
      <c r="A617" s="18" t="s">
        <v>2815</v>
      </c>
      <c r="B617" s="5" t="s">
        <v>9</v>
      </c>
      <c r="C617" s="5" t="s">
        <v>1870</v>
      </c>
      <c r="D617" s="5" t="s">
        <v>1582</v>
      </c>
      <c r="E617" s="6"/>
      <c r="F617" s="6">
        <v>37</v>
      </c>
      <c r="G617" s="6"/>
      <c r="H617" s="12" t="s">
        <v>14</v>
      </c>
      <c r="I617" s="5" t="s">
        <v>15</v>
      </c>
      <c r="J617" s="22">
        <v>33591</v>
      </c>
      <c r="K617" s="5" t="s">
        <v>2046</v>
      </c>
    </row>
    <row r="618" spans="1:11" x14ac:dyDescent="0.25">
      <c r="A618" s="18" t="s">
        <v>2816</v>
      </c>
      <c r="B618" s="5" t="s">
        <v>9</v>
      </c>
      <c r="C618" s="5" t="s">
        <v>1871</v>
      </c>
      <c r="D618" s="5" t="s">
        <v>1582</v>
      </c>
      <c r="E618" s="6"/>
      <c r="F618" s="6">
        <v>37</v>
      </c>
      <c r="G618" s="6"/>
      <c r="H618" s="12" t="s">
        <v>14</v>
      </c>
      <c r="I618" s="5" t="s">
        <v>987</v>
      </c>
      <c r="J618" s="22">
        <v>35825</v>
      </c>
      <c r="K618" s="5" t="s">
        <v>2046</v>
      </c>
    </row>
    <row r="619" spans="1:11" x14ac:dyDescent="0.25">
      <c r="A619" s="18" t="s">
        <v>2518</v>
      </c>
      <c r="B619" s="5" t="s">
        <v>9</v>
      </c>
      <c r="C619" s="5" t="s">
        <v>1872</v>
      </c>
      <c r="D619" s="5" t="s">
        <v>1582</v>
      </c>
      <c r="E619" s="6"/>
      <c r="F619" s="6">
        <v>37</v>
      </c>
      <c r="G619" s="6"/>
      <c r="H619" s="12" t="s">
        <v>14</v>
      </c>
      <c r="I619" s="5" t="s">
        <v>161</v>
      </c>
      <c r="J619" s="22">
        <v>37048</v>
      </c>
      <c r="K619" s="5" t="s">
        <v>2046</v>
      </c>
    </row>
    <row r="620" spans="1:11" x14ac:dyDescent="0.25">
      <c r="A620" s="18" t="s">
        <v>2337</v>
      </c>
      <c r="B620" s="5" t="s">
        <v>9</v>
      </c>
      <c r="C620" s="5" t="s">
        <v>1873</v>
      </c>
      <c r="D620" s="5" t="s">
        <v>1615</v>
      </c>
      <c r="E620" s="6"/>
      <c r="F620" s="6">
        <v>378</v>
      </c>
      <c r="G620" s="6"/>
      <c r="H620" s="12" t="s">
        <v>14</v>
      </c>
      <c r="I620" s="5" t="s">
        <v>15</v>
      </c>
      <c r="J620" s="22">
        <v>33225</v>
      </c>
      <c r="K620" s="5"/>
    </row>
    <row r="621" spans="1:11" x14ac:dyDescent="0.25">
      <c r="A621" s="18" t="s">
        <v>2651</v>
      </c>
      <c r="B621" s="5" t="s">
        <v>9</v>
      </c>
      <c r="C621" s="5" t="s">
        <v>1873</v>
      </c>
      <c r="D621" s="5" t="s">
        <v>1874</v>
      </c>
      <c r="E621" s="6"/>
      <c r="F621" s="6">
        <v>67</v>
      </c>
      <c r="G621" s="6"/>
      <c r="H621" s="12" t="s">
        <v>1875</v>
      </c>
      <c r="I621" s="5" t="s">
        <v>987</v>
      </c>
      <c r="J621" s="22">
        <v>36756</v>
      </c>
      <c r="K621" s="5"/>
    </row>
    <row r="622" spans="1:11" x14ac:dyDescent="0.25">
      <c r="A622" s="18" t="s">
        <v>2338</v>
      </c>
      <c r="B622" s="5" t="s">
        <v>9</v>
      </c>
      <c r="C622" s="5"/>
      <c r="D622" s="5" t="s">
        <v>597</v>
      </c>
      <c r="E622" s="6"/>
      <c r="F622" s="6">
        <v>1852</v>
      </c>
      <c r="G622" s="6"/>
      <c r="H622" s="12" t="s">
        <v>14</v>
      </c>
      <c r="I622" s="5" t="s">
        <v>161</v>
      </c>
      <c r="J622" s="22">
        <v>35685</v>
      </c>
      <c r="K622" s="5"/>
    </row>
    <row r="623" spans="1:11" x14ac:dyDescent="0.25">
      <c r="A623" s="18" t="s">
        <v>2339</v>
      </c>
      <c r="B623" s="5" t="s">
        <v>9</v>
      </c>
      <c r="C623" s="5"/>
      <c r="D623" s="5" t="s">
        <v>597</v>
      </c>
      <c r="E623" s="6"/>
      <c r="F623" s="6">
        <v>2495</v>
      </c>
      <c r="G623" s="6"/>
      <c r="H623" s="12" t="s">
        <v>14</v>
      </c>
      <c r="I623" s="5" t="s">
        <v>1558</v>
      </c>
      <c r="J623" s="22">
        <v>39055</v>
      </c>
      <c r="K623" s="5"/>
    </row>
    <row r="624" spans="1:11" x14ac:dyDescent="0.25">
      <c r="A624" s="18" t="s">
        <v>2519</v>
      </c>
      <c r="B624" s="5" t="s">
        <v>9</v>
      </c>
      <c r="C624" s="5" t="s">
        <v>1876</v>
      </c>
      <c r="D624" s="5" t="s">
        <v>597</v>
      </c>
      <c r="E624" s="6"/>
      <c r="F624" s="6">
        <v>133</v>
      </c>
      <c r="G624" s="6"/>
      <c r="H624" s="12" t="s">
        <v>14</v>
      </c>
      <c r="I624" s="5" t="s">
        <v>15</v>
      </c>
      <c r="J624" s="22">
        <v>33225</v>
      </c>
      <c r="K624" s="5"/>
    </row>
    <row r="625" spans="1:11" x14ac:dyDescent="0.25">
      <c r="A625" s="18" t="s">
        <v>2340</v>
      </c>
      <c r="B625" s="5" t="s">
        <v>9</v>
      </c>
      <c r="C625" s="5"/>
      <c r="D625" s="5" t="s">
        <v>1642</v>
      </c>
      <c r="E625" s="6"/>
      <c r="F625" s="6">
        <v>24</v>
      </c>
      <c r="G625" s="6"/>
      <c r="H625" s="12" t="s">
        <v>14</v>
      </c>
      <c r="I625" s="5" t="s">
        <v>15</v>
      </c>
      <c r="J625" s="22">
        <v>33225</v>
      </c>
      <c r="K625" s="5"/>
    </row>
    <row r="626" spans="1:11" x14ac:dyDescent="0.25">
      <c r="A626" s="18" t="s">
        <v>1877</v>
      </c>
      <c r="B626" s="5" t="s">
        <v>9</v>
      </c>
      <c r="C626" s="5" t="s">
        <v>1878</v>
      </c>
      <c r="D626" s="5" t="s">
        <v>1582</v>
      </c>
      <c r="E626" s="6"/>
      <c r="F626" s="6">
        <v>52</v>
      </c>
      <c r="G626" s="6"/>
      <c r="H626" s="12" t="s">
        <v>14</v>
      </c>
      <c r="I626" s="5" t="s">
        <v>1579</v>
      </c>
      <c r="J626" s="22">
        <v>34221</v>
      </c>
      <c r="K626" s="5" t="s">
        <v>2050</v>
      </c>
    </row>
    <row r="627" spans="1:11" x14ac:dyDescent="0.25">
      <c r="A627" s="18" t="s">
        <v>1879</v>
      </c>
      <c r="B627" s="5" t="s">
        <v>9</v>
      </c>
      <c r="C627" s="5" t="s">
        <v>1880</v>
      </c>
      <c r="D627" s="5" t="s">
        <v>1582</v>
      </c>
      <c r="E627" s="6"/>
      <c r="F627" s="6">
        <v>40</v>
      </c>
      <c r="G627" s="6"/>
      <c r="H627" s="12" t="s">
        <v>14</v>
      </c>
      <c r="I627" s="5" t="s">
        <v>1579</v>
      </c>
      <c r="J627" s="22">
        <v>34221</v>
      </c>
      <c r="K627" s="5" t="s">
        <v>2049</v>
      </c>
    </row>
    <row r="628" spans="1:11" x14ac:dyDescent="0.25">
      <c r="A628" s="18" t="s">
        <v>1881</v>
      </c>
      <c r="B628" s="5" t="s">
        <v>9</v>
      </c>
      <c r="C628" s="5" t="s">
        <v>1882</v>
      </c>
      <c r="D628" s="5" t="s">
        <v>1582</v>
      </c>
      <c r="E628" s="6"/>
      <c r="F628" s="6">
        <v>52</v>
      </c>
      <c r="G628" s="6"/>
      <c r="H628" s="12" t="s">
        <v>14</v>
      </c>
      <c r="I628" s="5" t="s">
        <v>1579</v>
      </c>
      <c r="J628" s="22">
        <v>34221</v>
      </c>
      <c r="K628" s="5" t="s">
        <v>2050</v>
      </c>
    </row>
    <row r="629" spans="1:11" x14ac:dyDescent="0.25">
      <c r="A629" s="18" t="s">
        <v>1883</v>
      </c>
      <c r="B629" s="5" t="s">
        <v>9</v>
      </c>
      <c r="C629" s="5" t="s">
        <v>1884</v>
      </c>
      <c r="D629" s="5" t="s">
        <v>1582</v>
      </c>
      <c r="E629" s="6"/>
      <c r="F629" s="6">
        <v>62</v>
      </c>
      <c r="G629" s="6"/>
      <c r="H629" s="12" t="s">
        <v>14</v>
      </c>
      <c r="I629" s="5" t="s">
        <v>1579</v>
      </c>
      <c r="J629" s="22">
        <v>33941</v>
      </c>
      <c r="K629" s="5" t="s">
        <v>2057</v>
      </c>
    </row>
    <row r="630" spans="1:11" x14ac:dyDescent="0.25">
      <c r="A630" s="18" t="s">
        <v>1885</v>
      </c>
      <c r="B630" s="5" t="s">
        <v>9</v>
      </c>
      <c r="C630" s="5" t="s">
        <v>1886</v>
      </c>
      <c r="D630" s="5" t="s">
        <v>1582</v>
      </c>
      <c r="E630" s="6"/>
      <c r="F630" s="6">
        <v>40</v>
      </c>
      <c r="G630" s="6"/>
      <c r="H630" s="12" t="s">
        <v>14</v>
      </c>
      <c r="I630" s="5" t="s">
        <v>1579</v>
      </c>
      <c r="J630" s="22">
        <v>33941</v>
      </c>
      <c r="K630" s="5" t="s">
        <v>2049</v>
      </c>
    </row>
    <row r="631" spans="1:11" x14ac:dyDescent="0.25">
      <c r="A631" s="18" t="s">
        <v>1887</v>
      </c>
      <c r="B631" s="5" t="s">
        <v>9</v>
      </c>
      <c r="C631" s="5" t="s">
        <v>1888</v>
      </c>
      <c r="D631" s="5" t="s">
        <v>1582</v>
      </c>
      <c r="E631" s="6"/>
      <c r="F631" s="6">
        <v>40</v>
      </c>
      <c r="G631" s="6"/>
      <c r="H631" s="12" t="s">
        <v>14</v>
      </c>
      <c r="I631" s="5" t="s">
        <v>987</v>
      </c>
      <c r="J631" s="22">
        <v>39862</v>
      </c>
      <c r="K631" s="5" t="s">
        <v>2049</v>
      </c>
    </row>
    <row r="632" spans="1:11" x14ac:dyDescent="0.25">
      <c r="A632" s="18" t="s">
        <v>1889</v>
      </c>
      <c r="B632" s="5" t="s">
        <v>9</v>
      </c>
      <c r="C632" s="5" t="s">
        <v>1890</v>
      </c>
      <c r="D632" s="5" t="s">
        <v>1891</v>
      </c>
      <c r="E632" s="6"/>
      <c r="F632" s="6">
        <v>8</v>
      </c>
      <c r="G632" s="6"/>
      <c r="H632" s="12" t="s">
        <v>14</v>
      </c>
      <c r="I632" s="5" t="s">
        <v>1579</v>
      </c>
      <c r="J632" s="22">
        <v>33942</v>
      </c>
      <c r="K632" s="5"/>
    </row>
    <row r="633" spans="1:11" x14ac:dyDescent="0.25">
      <c r="A633" s="18" t="s">
        <v>1892</v>
      </c>
      <c r="B633" s="5" t="s">
        <v>9</v>
      </c>
      <c r="C633" s="5" t="s">
        <v>1893</v>
      </c>
      <c r="D633" s="5" t="s">
        <v>1649</v>
      </c>
      <c r="E633" s="6"/>
      <c r="F633" s="6">
        <v>8</v>
      </c>
      <c r="G633" s="6"/>
      <c r="H633" s="12" t="s">
        <v>14</v>
      </c>
      <c r="I633" s="5" t="s">
        <v>1579</v>
      </c>
      <c r="J633" s="22">
        <v>33942</v>
      </c>
      <c r="K633" s="5"/>
    </row>
    <row r="634" spans="1:11" x14ac:dyDescent="0.25">
      <c r="A634" s="18" t="s">
        <v>1894</v>
      </c>
      <c r="B634" s="5" t="s">
        <v>9</v>
      </c>
      <c r="C634" s="5" t="s">
        <v>1895</v>
      </c>
      <c r="D634" s="5" t="s">
        <v>1582</v>
      </c>
      <c r="E634" s="6"/>
      <c r="F634" s="6">
        <v>28</v>
      </c>
      <c r="G634" s="6"/>
      <c r="H634" s="12" t="s">
        <v>14</v>
      </c>
      <c r="I634" s="5" t="s">
        <v>161</v>
      </c>
      <c r="J634" s="22">
        <v>34415</v>
      </c>
      <c r="K634" s="5" t="s">
        <v>2046</v>
      </c>
    </row>
    <row r="635" spans="1:11" x14ac:dyDescent="0.25">
      <c r="A635" s="18" t="s">
        <v>1896</v>
      </c>
      <c r="B635" s="5" t="s">
        <v>9</v>
      </c>
      <c r="C635" s="5" t="s">
        <v>1897</v>
      </c>
      <c r="D635" s="5" t="s">
        <v>1582</v>
      </c>
      <c r="E635" s="6"/>
      <c r="F635" s="6">
        <v>39</v>
      </c>
      <c r="G635" s="6"/>
      <c r="H635" s="12" t="s">
        <v>14</v>
      </c>
      <c r="I635" s="5" t="s">
        <v>161</v>
      </c>
      <c r="J635" s="22">
        <v>34415</v>
      </c>
      <c r="K635" s="5" t="s">
        <v>2046</v>
      </c>
    </row>
    <row r="636" spans="1:11" x14ac:dyDescent="0.25">
      <c r="A636" s="18" t="s">
        <v>1898</v>
      </c>
      <c r="B636" s="5" t="s">
        <v>9</v>
      </c>
      <c r="C636" s="5" t="s">
        <v>1899</v>
      </c>
      <c r="D636" s="5" t="s">
        <v>1582</v>
      </c>
      <c r="E636" s="6"/>
      <c r="F636" s="6">
        <v>29</v>
      </c>
      <c r="G636" s="6"/>
      <c r="H636" s="12" t="s">
        <v>14</v>
      </c>
      <c r="I636" s="5" t="s">
        <v>161</v>
      </c>
      <c r="J636" s="22">
        <v>34415</v>
      </c>
      <c r="K636" s="5" t="s">
        <v>2046</v>
      </c>
    </row>
    <row r="637" spans="1:11" x14ac:dyDescent="0.25">
      <c r="A637" s="18" t="s">
        <v>2341</v>
      </c>
      <c r="B637" s="5" t="s">
        <v>9</v>
      </c>
      <c r="C637" s="5"/>
      <c r="D637" s="5" t="s">
        <v>1642</v>
      </c>
      <c r="E637" s="6"/>
      <c r="F637" s="6">
        <v>50</v>
      </c>
      <c r="G637" s="6"/>
      <c r="H637" s="12" t="s">
        <v>14</v>
      </c>
      <c r="I637" s="5" t="s">
        <v>15</v>
      </c>
      <c r="J637" s="22">
        <v>33225</v>
      </c>
      <c r="K637" s="5"/>
    </row>
    <row r="638" spans="1:11" x14ac:dyDescent="0.25">
      <c r="A638" s="18" t="s">
        <v>2342</v>
      </c>
      <c r="B638" s="5" t="s">
        <v>9</v>
      </c>
      <c r="C638" s="5"/>
      <c r="D638" s="5" t="s">
        <v>1642</v>
      </c>
      <c r="E638" s="6"/>
      <c r="F638" s="6">
        <v>60</v>
      </c>
      <c r="G638" s="6"/>
      <c r="H638" s="12" t="s">
        <v>14</v>
      </c>
      <c r="I638" s="5" t="s">
        <v>15</v>
      </c>
      <c r="J638" s="22">
        <v>33225</v>
      </c>
      <c r="K638" s="5"/>
    </row>
    <row r="639" spans="1:11" s="28" customFormat="1" x14ac:dyDescent="0.25">
      <c r="A639" s="17" t="s">
        <v>2823</v>
      </c>
      <c r="B639" s="8" t="s">
        <v>9</v>
      </c>
      <c r="C639" s="8" t="s">
        <v>2824</v>
      </c>
      <c r="D639" s="8" t="s">
        <v>2825</v>
      </c>
      <c r="E639" s="9"/>
      <c r="F639" s="9">
        <v>1518</v>
      </c>
      <c r="G639" s="9"/>
      <c r="H639" s="10" t="s">
        <v>14</v>
      </c>
      <c r="I639" s="8" t="s">
        <v>987</v>
      </c>
      <c r="J639" s="23">
        <v>44104</v>
      </c>
      <c r="K639" s="8"/>
    </row>
    <row r="640" spans="1:11" x14ac:dyDescent="0.25">
      <c r="A640" s="18" t="s">
        <v>2343</v>
      </c>
      <c r="B640" s="5" t="s">
        <v>9</v>
      </c>
      <c r="C640" s="5"/>
      <c r="D640" s="5" t="s">
        <v>1642</v>
      </c>
      <c r="E640" s="6"/>
      <c r="F640" s="6">
        <v>26</v>
      </c>
      <c r="G640" s="6"/>
      <c r="H640" s="12" t="s">
        <v>14</v>
      </c>
      <c r="I640" s="5" t="s">
        <v>15</v>
      </c>
      <c r="J640" s="22">
        <v>33225</v>
      </c>
      <c r="K640" s="5"/>
    </row>
    <row r="641" spans="1:11" x14ac:dyDescent="0.25">
      <c r="A641" s="18" t="s">
        <v>2344</v>
      </c>
      <c r="B641" s="5" t="s">
        <v>9</v>
      </c>
      <c r="C641" s="5"/>
      <c r="D641" s="5" t="s">
        <v>597</v>
      </c>
      <c r="E641" s="6"/>
      <c r="F641" s="6">
        <v>516</v>
      </c>
      <c r="G641" s="6"/>
      <c r="H641" s="12" t="s">
        <v>14</v>
      </c>
      <c r="I641" s="5" t="s">
        <v>15</v>
      </c>
      <c r="J641" s="22">
        <v>33225</v>
      </c>
      <c r="K641" s="5"/>
    </row>
    <row r="642" spans="1:11" x14ac:dyDescent="0.25">
      <c r="A642" s="18" t="s">
        <v>2521</v>
      </c>
      <c r="B642" s="5" t="s">
        <v>9</v>
      </c>
      <c r="C642" s="5"/>
      <c r="D642" s="5" t="s">
        <v>597</v>
      </c>
      <c r="E642" s="6"/>
      <c r="F642" s="6">
        <v>813</v>
      </c>
      <c r="G642" s="6"/>
      <c r="H642" s="12" t="s">
        <v>14</v>
      </c>
      <c r="I642" s="5" t="s">
        <v>15</v>
      </c>
      <c r="J642" s="22">
        <v>33225</v>
      </c>
      <c r="K642" s="5"/>
    </row>
    <row r="643" spans="1:11" x14ac:dyDescent="0.25">
      <c r="A643" s="18" t="s">
        <v>2345</v>
      </c>
      <c r="B643" s="5" t="s">
        <v>9</v>
      </c>
      <c r="C643" s="5"/>
      <c r="D643" s="5" t="s">
        <v>1900</v>
      </c>
      <c r="E643" s="6"/>
      <c r="F643" s="6">
        <v>270</v>
      </c>
      <c r="G643" s="6"/>
      <c r="H643" s="12" t="s">
        <v>14</v>
      </c>
      <c r="I643" s="5" t="s">
        <v>15</v>
      </c>
      <c r="J643" s="22">
        <v>33225</v>
      </c>
      <c r="K643" s="5"/>
    </row>
    <row r="644" spans="1:11" x14ac:dyDescent="0.25">
      <c r="A644" s="18" t="s">
        <v>2346</v>
      </c>
      <c r="B644" s="5" t="s">
        <v>9</v>
      </c>
      <c r="C644" s="5"/>
      <c r="D644" s="5" t="s">
        <v>1642</v>
      </c>
      <c r="E644" s="6"/>
      <c r="F644" s="6">
        <v>57</v>
      </c>
      <c r="G644" s="6"/>
      <c r="H644" s="12" t="s">
        <v>14</v>
      </c>
      <c r="I644" s="5" t="s">
        <v>15</v>
      </c>
      <c r="J644" s="22">
        <v>33225</v>
      </c>
      <c r="K644" s="5"/>
    </row>
    <row r="645" spans="1:11" x14ac:dyDescent="0.25">
      <c r="A645" s="18" t="s">
        <v>2347</v>
      </c>
      <c r="B645" s="5" t="s">
        <v>9</v>
      </c>
      <c r="C645" s="5"/>
      <c r="D645" s="5" t="s">
        <v>597</v>
      </c>
      <c r="E645" s="6"/>
      <c r="F645" s="6">
        <v>102</v>
      </c>
      <c r="G645" s="6"/>
      <c r="H645" s="12" t="s">
        <v>14</v>
      </c>
      <c r="I645" s="5" t="s">
        <v>15</v>
      </c>
      <c r="J645" s="22">
        <v>33225</v>
      </c>
      <c r="K645" s="5"/>
    </row>
    <row r="646" spans="1:11" x14ac:dyDescent="0.25">
      <c r="A646" s="18" t="s">
        <v>2348</v>
      </c>
      <c r="B646" s="5" t="s">
        <v>9</v>
      </c>
      <c r="C646" s="5"/>
      <c r="D646" s="5" t="s">
        <v>597</v>
      </c>
      <c r="E646" s="6"/>
      <c r="F646" s="6">
        <v>21</v>
      </c>
      <c r="G646" s="6"/>
      <c r="H646" s="12" t="s">
        <v>14</v>
      </c>
      <c r="I646" s="5" t="s">
        <v>15</v>
      </c>
      <c r="J646" s="22">
        <v>33225</v>
      </c>
      <c r="K646" s="5"/>
    </row>
    <row r="647" spans="1:11" x14ac:dyDescent="0.25">
      <c r="A647" s="18" t="s">
        <v>2522</v>
      </c>
      <c r="B647" s="5" t="s">
        <v>9</v>
      </c>
      <c r="C647" s="5"/>
      <c r="D647" s="5" t="s">
        <v>597</v>
      </c>
      <c r="E647" s="6"/>
      <c r="F647" s="6">
        <v>724</v>
      </c>
      <c r="G647" s="6"/>
      <c r="H647" s="12" t="s">
        <v>14</v>
      </c>
      <c r="I647" s="5" t="s">
        <v>15</v>
      </c>
      <c r="J647" s="22">
        <v>33225</v>
      </c>
      <c r="K647" s="5"/>
    </row>
    <row r="648" spans="1:11" x14ac:dyDescent="0.25">
      <c r="A648" s="18" t="s">
        <v>2523</v>
      </c>
      <c r="B648" s="5" t="s">
        <v>9</v>
      </c>
      <c r="C648" s="5"/>
      <c r="D648" s="5" t="s">
        <v>597</v>
      </c>
      <c r="E648" s="6"/>
      <c r="F648" s="6">
        <v>651</v>
      </c>
      <c r="G648" s="6"/>
      <c r="H648" s="12" t="s">
        <v>14</v>
      </c>
      <c r="I648" s="5" t="s">
        <v>161</v>
      </c>
      <c r="J648" s="22">
        <v>42549</v>
      </c>
      <c r="K648" s="5"/>
    </row>
    <row r="649" spans="1:11" x14ac:dyDescent="0.25">
      <c r="A649" s="18" t="s">
        <v>1901</v>
      </c>
      <c r="B649" s="5" t="s">
        <v>9</v>
      </c>
      <c r="C649" s="5" t="s">
        <v>1902</v>
      </c>
      <c r="D649" s="5" t="s">
        <v>1582</v>
      </c>
      <c r="E649" s="6"/>
      <c r="F649" s="6">
        <v>42</v>
      </c>
      <c r="G649" s="6"/>
      <c r="H649" s="12" t="s">
        <v>14</v>
      </c>
      <c r="I649" s="5" t="s">
        <v>987</v>
      </c>
      <c r="J649" s="22">
        <v>34326</v>
      </c>
      <c r="K649" s="5" t="s">
        <v>2046</v>
      </c>
    </row>
    <row r="650" spans="1:11" x14ac:dyDescent="0.25">
      <c r="A650" s="18" t="s">
        <v>1903</v>
      </c>
      <c r="B650" s="5" t="s">
        <v>9</v>
      </c>
      <c r="C650" s="5" t="s">
        <v>1904</v>
      </c>
      <c r="D650" s="5" t="s">
        <v>1582</v>
      </c>
      <c r="E650" s="6"/>
      <c r="F650" s="6">
        <v>39</v>
      </c>
      <c r="G650" s="6"/>
      <c r="H650" s="12" t="s">
        <v>14</v>
      </c>
      <c r="I650" s="5" t="s">
        <v>1579</v>
      </c>
      <c r="J650" s="22">
        <v>33921</v>
      </c>
      <c r="K650" s="5" t="s">
        <v>2046</v>
      </c>
    </row>
    <row r="651" spans="1:11" x14ac:dyDescent="0.25">
      <c r="A651" s="18" t="s">
        <v>2679</v>
      </c>
      <c r="B651" s="5" t="s">
        <v>9</v>
      </c>
      <c r="C651" s="5" t="s">
        <v>2680</v>
      </c>
      <c r="D651" s="5" t="s">
        <v>1582</v>
      </c>
      <c r="E651" s="6"/>
      <c r="F651" s="6">
        <v>58</v>
      </c>
      <c r="G651" s="6"/>
      <c r="H651" s="12" t="s">
        <v>14</v>
      </c>
      <c r="I651" s="5" t="s">
        <v>987</v>
      </c>
      <c r="J651" s="22">
        <v>40815</v>
      </c>
      <c r="K651" s="5" t="s">
        <v>2050</v>
      </c>
    </row>
    <row r="652" spans="1:11" x14ac:dyDescent="0.25">
      <c r="A652" s="18" t="s">
        <v>1905</v>
      </c>
      <c r="B652" s="5" t="s">
        <v>9</v>
      </c>
      <c r="C652" s="5" t="s">
        <v>1906</v>
      </c>
      <c r="D652" s="5" t="s">
        <v>1582</v>
      </c>
      <c r="E652" s="6"/>
      <c r="F652" s="6">
        <v>58</v>
      </c>
      <c r="G652" s="6"/>
      <c r="H652" s="12" t="s">
        <v>14</v>
      </c>
      <c r="I652" s="5" t="s">
        <v>987</v>
      </c>
      <c r="J652" s="22">
        <v>33921</v>
      </c>
      <c r="K652" s="5" t="s">
        <v>2050</v>
      </c>
    </row>
    <row r="653" spans="1:11" x14ac:dyDescent="0.25">
      <c r="A653" s="18" t="s">
        <v>2349</v>
      </c>
      <c r="B653" s="5" t="s">
        <v>9</v>
      </c>
      <c r="C653" s="5"/>
      <c r="D653" s="5" t="s">
        <v>1626</v>
      </c>
      <c r="E653" s="6"/>
      <c r="F653" s="6">
        <v>57</v>
      </c>
      <c r="G653" s="6"/>
      <c r="H653" s="12" t="s">
        <v>14</v>
      </c>
      <c r="I653" s="5" t="s">
        <v>15</v>
      </c>
      <c r="J653" s="22">
        <v>33225</v>
      </c>
      <c r="K653" s="5"/>
    </row>
    <row r="654" spans="1:11" x14ac:dyDescent="0.25">
      <c r="A654" s="18" t="s">
        <v>2350</v>
      </c>
      <c r="B654" s="5" t="s">
        <v>9</v>
      </c>
      <c r="C654" s="5"/>
      <c r="D654" s="5" t="s">
        <v>1642</v>
      </c>
      <c r="E654" s="6"/>
      <c r="F654" s="6">
        <v>58</v>
      </c>
      <c r="G654" s="6"/>
      <c r="H654" s="12" t="s">
        <v>14</v>
      </c>
      <c r="I654" s="5" t="s">
        <v>15</v>
      </c>
      <c r="J654" s="22">
        <v>33225</v>
      </c>
      <c r="K654" s="5"/>
    </row>
    <row r="655" spans="1:11" x14ac:dyDescent="0.25">
      <c r="A655" s="18" t="s">
        <v>2351</v>
      </c>
      <c r="B655" s="5" t="s">
        <v>9</v>
      </c>
      <c r="C655" s="5"/>
      <c r="D655" s="5" t="s">
        <v>1642</v>
      </c>
      <c r="E655" s="6"/>
      <c r="F655" s="6">
        <v>56</v>
      </c>
      <c r="G655" s="6"/>
      <c r="H655" s="12" t="s">
        <v>14</v>
      </c>
      <c r="I655" s="5" t="s">
        <v>15</v>
      </c>
      <c r="J655" s="22">
        <v>33225</v>
      </c>
      <c r="K655" s="5"/>
    </row>
    <row r="656" spans="1:11" x14ac:dyDescent="0.25">
      <c r="A656" s="18" t="s">
        <v>1907</v>
      </c>
      <c r="B656" s="5" t="s">
        <v>9</v>
      </c>
      <c r="C656" s="5" t="s">
        <v>1908</v>
      </c>
      <c r="D656" s="5" t="s">
        <v>1582</v>
      </c>
      <c r="E656" s="6"/>
      <c r="F656" s="6">
        <v>62</v>
      </c>
      <c r="G656" s="6"/>
      <c r="H656" s="12" t="s">
        <v>14</v>
      </c>
      <c r="I656" s="5" t="s">
        <v>1579</v>
      </c>
      <c r="J656" s="22">
        <v>33686</v>
      </c>
      <c r="K656" s="5" t="s">
        <v>2057</v>
      </c>
    </row>
    <row r="657" spans="1:11" x14ac:dyDescent="0.25">
      <c r="A657" s="18" t="s">
        <v>1909</v>
      </c>
      <c r="B657" s="5" t="s">
        <v>9</v>
      </c>
      <c r="C657" s="5" t="s">
        <v>1910</v>
      </c>
      <c r="D657" s="5" t="s">
        <v>1582</v>
      </c>
      <c r="E657" s="6"/>
      <c r="F657" s="6">
        <v>40</v>
      </c>
      <c r="G657" s="6"/>
      <c r="H657" s="12" t="s">
        <v>14</v>
      </c>
      <c r="I657" s="5" t="s">
        <v>1579</v>
      </c>
      <c r="J657" s="22">
        <v>33686</v>
      </c>
      <c r="K657" s="5" t="s">
        <v>2049</v>
      </c>
    </row>
    <row r="658" spans="1:11" x14ac:dyDescent="0.25">
      <c r="A658" s="18" t="s">
        <v>1911</v>
      </c>
      <c r="B658" s="5" t="s">
        <v>9</v>
      </c>
      <c r="C658" s="5" t="s">
        <v>1912</v>
      </c>
      <c r="D658" s="5" t="s">
        <v>1582</v>
      </c>
      <c r="E658" s="6"/>
      <c r="F658" s="6">
        <v>40</v>
      </c>
      <c r="G658" s="6"/>
      <c r="H658" s="12" t="s">
        <v>14</v>
      </c>
      <c r="I658" s="5" t="s">
        <v>1579</v>
      </c>
      <c r="J658" s="22">
        <v>33686</v>
      </c>
      <c r="K658" s="5" t="s">
        <v>2049</v>
      </c>
    </row>
    <row r="659" spans="1:11" x14ac:dyDescent="0.25">
      <c r="A659" s="18" t="s">
        <v>1913</v>
      </c>
      <c r="B659" s="5" t="s">
        <v>9</v>
      </c>
      <c r="C659" s="5" t="s">
        <v>1914</v>
      </c>
      <c r="D659" s="5" t="s">
        <v>1582</v>
      </c>
      <c r="E659" s="6"/>
      <c r="F659" s="6">
        <v>62</v>
      </c>
      <c r="G659" s="6"/>
      <c r="H659" s="12" t="s">
        <v>14</v>
      </c>
      <c r="I659" s="5" t="s">
        <v>1579</v>
      </c>
      <c r="J659" s="22">
        <v>33686</v>
      </c>
      <c r="K659" s="5" t="s">
        <v>2057</v>
      </c>
    </row>
    <row r="660" spans="1:11" x14ac:dyDescent="0.25">
      <c r="A660" s="18" t="s">
        <v>1915</v>
      </c>
      <c r="B660" s="5" t="s">
        <v>9</v>
      </c>
      <c r="C660" s="5" t="s">
        <v>1916</v>
      </c>
      <c r="D660" s="5" t="s">
        <v>1582</v>
      </c>
      <c r="E660" s="6"/>
      <c r="F660" s="6">
        <v>40</v>
      </c>
      <c r="G660" s="6"/>
      <c r="H660" s="12" t="s">
        <v>14</v>
      </c>
      <c r="I660" s="5" t="s">
        <v>1579</v>
      </c>
      <c r="J660" s="22">
        <v>33686</v>
      </c>
      <c r="K660" s="5" t="s">
        <v>2049</v>
      </c>
    </row>
    <row r="661" spans="1:11" x14ac:dyDescent="0.25">
      <c r="A661" s="18" t="s">
        <v>1917</v>
      </c>
      <c r="B661" s="5" t="s">
        <v>9</v>
      </c>
      <c r="C661" s="5" t="s">
        <v>1918</v>
      </c>
      <c r="D661" s="5" t="s">
        <v>1582</v>
      </c>
      <c r="E661" s="6"/>
      <c r="F661" s="6">
        <v>55</v>
      </c>
      <c r="G661" s="6"/>
      <c r="H661" s="12" t="s">
        <v>14</v>
      </c>
      <c r="I661" s="5" t="s">
        <v>1579</v>
      </c>
      <c r="J661" s="22">
        <v>33690</v>
      </c>
      <c r="K661" s="5" t="s">
        <v>2054</v>
      </c>
    </row>
    <row r="662" spans="1:11" x14ac:dyDescent="0.25">
      <c r="A662" s="18" t="s">
        <v>1919</v>
      </c>
      <c r="B662" s="5" t="s">
        <v>9</v>
      </c>
      <c r="C662" s="5" t="s">
        <v>1920</v>
      </c>
      <c r="D662" s="5" t="s">
        <v>1582</v>
      </c>
      <c r="E662" s="6"/>
      <c r="F662" s="6">
        <v>55</v>
      </c>
      <c r="G662" s="6"/>
      <c r="H662" s="12" t="s">
        <v>14</v>
      </c>
      <c r="I662" s="5" t="s">
        <v>1579</v>
      </c>
      <c r="J662" s="22">
        <v>33690</v>
      </c>
      <c r="K662" s="5" t="s">
        <v>2054</v>
      </c>
    </row>
    <row r="663" spans="1:11" x14ac:dyDescent="0.25">
      <c r="A663" s="18" t="s">
        <v>1921</v>
      </c>
      <c r="B663" s="5" t="s">
        <v>9</v>
      </c>
      <c r="C663" s="5" t="s">
        <v>1922</v>
      </c>
      <c r="D663" s="5" t="s">
        <v>1582</v>
      </c>
      <c r="E663" s="6"/>
      <c r="F663" s="6">
        <v>50</v>
      </c>
      <c r="G663" s="6"/>
      <c r="H663" s="12" t="s">
        <v>14</v>
      </c>
      <c r="I663" s="5" t="s">
        <v>1579</v>
      </c>
      <c r="J663" s="22">
        <v>33661</v>
      </c>
      <c r="K663" s="5" t="s">
        <v>2050</v>
      </c>
    </row>
    <row r="664" spans="1:11" x14ac:dyDescent="0.25">
      <c r="A664" s="18" t="s">
        <v>1923</v>
      </c>
      <c r="B664" s="5" t="s">
        <v>9</v>
      </c>
      <c r="C664" s="5" t="s">
        <v>1924</v>
      </c>
      <c r="D664" s="5" t="s">
        <v>1582</v>
      </c>
      <c r="E664" s="6"/>
      <c r="F664" s="6">
        <v>49</v>
      </c>
      <c r="G664" s="6"/>
      <c r="H664" s="12" t="s">
        <v>14</v>
      </c>
      <c r="I664" s="5" t="s">
        <v>1579</v>
      </c>
      <c r="J664" s="22">
        <v>33661</v>
      </c>
      <c r="K664" s="5" t="s">
        <v>2050</v>
      </c>
    </row>
    <row r="665" spans="1:11" x14ac:dyDescent="0.25">
      <c r="A665" s="18" t="s">
        <v>1925</v>
      </c>
      <c r="B665" s="5" t="s">
        <v>9</v>
      </c>
      <c r="C665" s="5" t="s">
        <v>1926</v>
      </c>
      <c r="D665" s="5" t="s">
        <v>1582</v>
      </c>
      <c r="E665" s="6"/>
      <c r="F665" s="6">
        <v>50</v>
      </c>
      <c r="G665" s="6"/>
      <c r="H665" s="12" t="s">
        <v>14</v>
      </c>
      <c r="I665" s="5" t="s">
        <v>1579</v>
      </c>
      <c r="J665" s="22">
        <v>33661</v>
      </c>
      <c r="K665" s="5" t="s">
        <v>2050</v>
      </c>
    </row>
    <row r="666" spans="1:11" x14ac:dyDescent="0.25">
      <c r="A666" s="18" t="s">
        <v>1927</v>
      </c>
      <c r="B666" s="5" t="s">
        <v>9</v>
      </c>
      <c r="C666" s="5" t="s">
        <v>1928</v>
      </c>
      <c r="D666" s="5" t="s">
        <v>1582</v>
      </c>
      <c r="E666" s="6"/>
      <c r="F666" s="6">
        <v>55</v>
      </c>
      <c r="G666" s="6"/>
      <c r="H666" s="12" t="s">
        <v>14</v>
      </c>
      <c r="I666" s="5" t="s">
        <v>15</v>
      </c>
      <c r="J666" s="22">
        <v>34218</v>
      </c>
      <c r="K666" s="5" t="s">
        <v>2054</v>
      </c>
    </row>
    <row r="667" spans="1:11" x14ac:dyDescent="0.25">
      <c r="A667" s="18" t="s">
        <v>1929</v>
      </c>
      <c r="B667" s="5" t="s">
        <v>9</v>
      </c>
      <c r="C667" s="5" t="s">
        <v>1930</v>
      </c>
      <c r="D667" s="5" t="s">
        <v>1582</v>
      </c>
      <c r="E667" s="6"/>
      <c r="F667" s="6">
        <v>40</v>
      </c>
      <c r="G667" s="6"/>
      <c r="H667" s="12" t="s">
        <v>14</v>
      </c>
      <c r="I667" s="5" t="s">
        <v>1579</v>
      </c>
      <c r="J667" s="22">
        <v>33661</v>
      </c>
      <c r="K667" s="5" t="s">
        <v>2049</v>
      </c>
    </row>
    <row r="668" spans="1:11" x14ac:dyDescent="0.25">
      <c r="A668" s="18" t="s">
        <v>1931</v>
      </c>
      <c r="B668" s="5" t="s">
        <v>9</v>
      </c>
      <c r="C668" s="5" t="s">
        <v>1932</v>
      </c>
      <c r="D668" s="5" t="s">
        <v>1582</v>
      </c>
      <c r="E668" s="6"/>
      <c r="F668" s="6">
        <v>62</v>
      </c>
      <c r="G668" s="6"/>
      <c r="H668" s="12" t="s">
        <v>14</v>
      </c>
      <c r="I668" s="5" t="s">
        <v>1579</v>
      </c>
      <c r="J668" s="22">
        <v>33661</v>
      </c>
      <c r="K668" s="5" t="s">
        <v>2057</v>
      </c>
    </row>
    <row r="669" spans="1:11" x14ac:dyDescent="0.25">
      <c r="A669" s="18" t="s">
        <v>1933</v>
      </c>
      <c r="B669" s="5" t="s">
        <v>9</v>
      </c>
      <c r="C669" s="5" t="s">
        <v>1934</v>
      </c>
      <c r="D669" s="5" t="s">
        <v>1582</v>
      </c>
      <c r="E669" s="6"/>
      <c r="F669" s="6">
        <v>53</v>
      </c>
      <c r="G669" s="6"/>
      <c r="H669" s="12" t="s">
        <v>14</v>
      </c>
      <c r="I669" s="5" t="s">
        <v>1579</v>
      </c>
      <c r="J669" s="22">
        <v>33661</v>
      </c>
      <c r="K669" s="5" t="s">
        <v>2050</v>
      </c>
    </row>
    <row r="670" spans="1:11" x14ac:dyDescent="0.25">
      <c r="A670" s="18" t="s">
        <v>1935</v>
      </c>
      <c r="B670" s="5" t="s">
        <v>9</v>
      </c>
      <c r="C670" s="5" t="s">
        <v>1936</v>
      </c>
      <c r="D670" s="5" t="s">
        <v>1582</v>
      </c>
      <c r="E670" s="6"/>
      <c r="F670" s="6">
        <v>40</v>
      </c>
      <c r="G670" s="6"/>
      <c r="H670" s="12" t="s">
        <v>14</v>
      </c>
      <c r="I670" s="5" t="s">
        <v>987</v>
      </c>
      <c r="J670" s="22">
        <v>35769</v>
      </c>
      <c r="K670" s="5" t="s">
        <v>2049</v>
      </c>
    </row>
    <row r="671" spans="1:11" x14ac:dyDescent="0.25">
      <c r="A671" s="18" t="s">
        <v>1937</v>
      </c>
      <c r="B671" s="5" t="s">
        <v>9</v>
      </c>
      <c r="C671" s="5" t="s">
        <v>1938</v>
      </c>
      <c r="D671" s="5" t="s">
        <v>1582</v>
      </c>
      <c r="E671" s="6"/>
      <c r="F671" s="6">
        <v>61</v>
      </c>
      <c r="G671" s="6"/>
      <c r="H671" s="12" t="s">
        <v>14</v>
      </c>
      <c r="I671" s="5" t="s">
        <v>161</v>
      </c>
      <c r="J671" s="22">
        <v>37048</v>
      </c>
      <c r="K671" s="5"/>
    </row>
    <row r="672" spans="1:11" x14ac:dyDescent="0.25">
      <c r="A672" s="18" t="s">
        <v>1939</v>
      </c>
      <c r="B672" s="5" t="s">
        <v>9</v>
      </c>
      <c r="C672" s="5" t="s">
        <v>1940</v>
      </c>
      <c r="D672" s="5" t="s">
        <v>1582</v>
      </c>
      <c r="E672" s="6"/>
      <c r="F672" s="6">
        <v>50</v>
      </c>
      <c r="G672" s="6"/>
      <c r="H672" s="12" t="s">
        <v>14</v>
      </c>
      <c r="I672" s="5" t="s">
        <v>987</v>
      </c>
      <c r="J672" s="22">
        <v>35825</v>
      </c>
      <c r="K672" s="5" t="s">
        <v>2050</v>
      </c>
    </row>
    <row r="673" spans="1:11" x14ac:dyDescent="0.25">
      <c r="A673" s="18" t="s">
        <v>1941</v>
      </c>
      <c r="B673" s="5" t="s">
        <v>9</v>
      </c>
      <c r="C673" s="5" t="s">
        <v>1942</v>
      </c>
      <c r="D673" s="5" t="s">
        <v>1582</v>
      </c>
      <c r="E673" s="6"/>
      <c r="F673" s="6">
        <v>55</v>
      </c>
      <c r="G673" s="6"/>
      <c r="H673" s="12" t="s">
        <v>14</v>
      </c>
      <c r="I673" s="5" t="s">
        <v>987</v>
      </c>
      <c r="J673" s="22">
        <v>35801</v>
      </c>
      <c r="K673" s="5" t="s">
        <v>2054</v>
      </c>
    </row>
    <row r="674" spans="1:11" x14ac:dyDescent="0.25">
      <c r="A674" s="18" t="s">
        <v>2352</v>
      </c>
      <c r="B674" s="5" t="s">
        <v>9</v>
      </c>
      <c r="C674" s="5"/>
      <c r="D674" s="5" t="s">
        <v>597</v>
      </c>
      <c r="E674" s="6"/>
      <c r="F674" s="6">
        <v>31</v>
      </c>
      <c r="G674" s="6"/>
      <c r="H674" s="12" t="s">
        <v>14</v>
      </c>
      <c r="I674" s="5" t="s">
        <v>15</v>
      </c>
      <c r="J674" s="22">
        <v>33225</v>
      </c>
      <c r="K674" s="5"/>
    </row>
    <row r="675" spans="1:11" x14ac:dyDescent="0.25">
      <c r="A675" s="18" t="s">
        <v>2353</v>
      </c>
      <c r="B675" s="5" t="s">
        <v>9</v>
      </c>
      <c r="C675" s="5" t="s">
        <v>1943</v>
      </c>
      <c r="D675" s="5" t="s">
        <v>597</v>
      </c>
      <c r="E675" s="6"/>
      <c r="F675" s="6">
        <v>87</v>
      </c>
      <c r="G675" s="6"/>
      <c r="H675" s="12" t="s">
        <v>14</v>
      </c>
      <c r="I675" s="5" t="s">
        <v>15</v>
      </c>
      <c r="J675" s="22">
        <v>33225</v>
      </c>
      <c r="K675" s="5"/>
    </row>
    <row r="676" spans="1:11" x14ac:dyDescent="0.25">
      <c r="A676" s="18" t="s">
        <v>2354</v>
      </c>
      <c r="B676" s="5" t="s">
        <v>9</v>
      </c>
      <c r="C676" s="5"/>
      <c r="D676" s="5" t="s">
        <v>597</v>
      </c>
      <c r="E676" s="6"/>
      <c r="F676" s="6">
        <v>536</v>
      </c>
      <c r="G676" s="6"/>
      <c r="H676" s="12" t="s">
        <v>14</v>
      </c>
      <c r="I676" s="5" t="s">
        <v>15</v>
      </c>
      <c r="J676" s="22">
        <v>33225</v>
      </c>
      <c r="K676" s="5"/>
    </row>
    <row r="677" spans="1:11" x14ac:dyDescent="0.25">
      <c r="A677" s="18" t="s">
        <v>2355</v>
      </c>
      <c r="B677" s="5" t="s">
        <v>9</v>
      </c>
      <c r="C677" s="5"/>
      <c r="D677" s="5" t="s">
        <v>597</v>
      </c>
      <c r="E677" s="6"/>
      <c r="F677" s="6">
        <v>652</v>
      </c>
      <c r="G677" s="6"/>
      <c r="H677" s="12" t="s">
        <v>14</v>
      </c>
      <c r="I677" s="5" t="s">
        <v>15</v>
      </c>
      <c r="J677" s="22">
        <v>33225</v>
      </c>
      <c r="K677" s="5"/>
    </row>
    <row r="678" spans="1:11" x14ac:dyDescent="0.25">
      <c r="A678" s="18" t="s">
        <v>2356</v>
      </c>
      <c r="B678" s="5" t="s">
        <v>9</v>
      </c>
      <c r="C678" s="5"/>
      <c r="D678" s="5" t="s">
        <v>1642</v>
      </c>
      <c r="E678" s="6"/>
      <c r="F678" s="6">
        <v>56</v>
      </c>
      <c r="G678" s="6"/>
      <c r="H678" s="12" t="s">
        <v>14</v>
      </c>
      <c r="I678" s="5" t="s">
        <v>15</v>
      </c>
      <c r="J678" s="22">
        <v>33225</v>
      </c>
      <c r="K678" s="5"/>
    </row>
    <row r="679" spans="1:11" x14ac:dyDescent="0.25">
      <c r="A679" s="18" t="s">
        <v>1944</v>
      </c>
      <c r="B679" s="5" t="s">
        <v>9</v>
      </c>
      <c r="C679" s="5" t="s">
        <v>1945</v>
      </c>
      <c r="D679" s="5" t="s">
        <v>1582</v>
      </c>
      <c r="E679" s="6"/>
      <c r="F679" s="6">
        <v>48</v>
      </c>
      <c r="G679" s="6"/>
      <c r="H679" s="12" t="s">
        <v>14</v>
      </c>
      <c r="I679" s="5" t="s">
        <v>987</v>
      </c>
      <c r="J679" s="22">
        <v>34051</v>
      </c>
      <c r="K679" s="5" t="s">
        <v>2050</v>
      </c>
    </row>
    <row r="680" spans="1:11" x14ac:dyDescent="0.25">
      <c r="A680" s="18" t="s">
        <v>1946</v>
      </c>
      <c r="B680" s="5" t="s">
        <v>9</v>
      </c>
      <c r="C680" s="5" t="s">
        <v>1947</v>
      </c>
      <c r="D680" s="5" t="s">
        <v>1582</v>
      </c>
      <c r="E680" s="6"/>
      <c r="F680" s="6">
        <v>59</v>
      </c>
      <c r="G680" s="6"/>
      <c r="H680" s="12" t="s">
        <v>14</v>
      </c>
      <c r="I680" s="5" t="s">
        <v>1579</v>
      </c>
      <c r="J680" s="22">
        <v>33225</v>
      </c>
      <c r="K680" s="5" t="s">
        <v>2059</v>
      </c>
    </row>
    <row r="681" spans="1:11" x14ac:dyDescent="0.25">
      <c r="A681" s="18" t="s">
        <v>1948</v>
      </c>
      <c r="B681" s="5" t="s">
        <v>9</v>
      </c>
      <c r="C681" s="5" t="s">
        <v>1949</v>
      </c>
      <c r="D681" s="5" t="s">
        <v>1582</v>
      </c>
      <c r="E681" s="6"/>
      <c r="F681" s="6">
        <v>59</v>
      </c>
      <c r="G681" s="6"/>
      <c r="H681" s="12" t="s">
        <v>14</v>
      </c>
      <c r="I681" s="5" t="s">
        <v>1579</v>
      </c>
      <c r="J681" s="22">
        <v>33225</v>
      </c>
      <c r="K681" s="5" t="s">
        <v>2059</v>
      </c>
    </row>
    <row r="682" spans="1:11" x14ac:dyDescent="0.25">
      <c r="A682" s="18" t="s">
        <v>1950</v>
      </c>
      <c r="B682" s="5" t="s">
        <v>9</v>
      </c>
      <c r="C682" s="5" t="s">
        <v>1949</v>
      </c>
      <c r="D682" s="5" t="s">
        <v>1582</v>
      </c>
      <c r="E682" s="6"/>
      <c r="F682" s="6">
        <v>58</v>
      </c>
      <c r="G682" s="6"/>
      <c r="H682" s="12" t="s">
        <v>14</v>
      </c>
      <c r="I682" s="5" t="s">
        <v>1579</v>
      </c>
      <c r="J682" s="22">
        <v>33225</v>
      </c>
      <c r="K682" s="5" t="s">
        <v>2059</v>
      </c>
    </row>
    <row r="683" spans="1:11" x14ac:dyDescent="0.25">
      <c r="A683" s="18" t="s">
        <v>1951</v>
      </c>
      <c r="B683" s="5" t="s">
        <v>9</v>
      </c>
      <c r="C683" s="5" t="s">
        <v>1949</v>
      </c>
      <c r="D683" s="5" t="s">
        <v>1582</v>
      </c>
      <c r="E683" s="6"/>
      <c r="F683" s="6">
        <v>59</v>
      </c>
      <c r="G683" s="6"/>
      <c r="H683" s="12" t="s">
        <v>14</v>
      </c>
      <c r="I683" s="5" t="s">
        <v>1579</v>
      </c>
      <c r="J683" s="22">
        <v>33225</v>
      </c>
      <c r="K683" s="5" t="s">
        <v>2059</v>
      </c>
    </row>
    <row r="684" spans="1:11" x14ac:dyDescent="0.25">
      <c r="A684" s="18" t="s">
        <v>1952</v>
      </c>
      <c r="B684" s="5" t="s">
        <v>9</v>
      </c>
      <c r="C684" s="5" t="s">
        <v>1949</v>
      </c>
      <c r="D684" s="5" t="s">
        <v>1582</v>
      </c>
      <c r="E684" s="6"/>
      <c r="F684" s="6">
        <v>59</v>
      </c>
      <c r="G684" s="6"/>
      <c r="H684" s="12" t="s">
        <v>14</v>
      </c>
      <c r="I684" s="5" t="s">
        <v>1579</v>
      </c>
      <c r="J684" s="22">
        <v>33225</v>
      </c>
      <c r="K684" s="5" t="s">
        <v>2059</v>
      </c>
    </row>
    <row r="685" spans="1:11" x14ac:dyDescent="0.25">
      <c r="A685" s="18" t="s">
        <v>1953</v>
      </c>
      <c r="B685" s="5" t="s">
        <v>9</v>
      </c>
      <c r="C685" s="5" t="s">
        <v>1949</v>
      </c>
      <c r="D685" s="5" t="s">
        <v>1582</v>
      </c>
      <c r="E685" s="6"/>
      <c r="F685" s="6">
        <v>58</v>
      </c>
      <c r="G685" s="6"/>
      <c r="H685" s="12" t="s">
        <v>14</v>
      </c>
      <c r="I685" s="5" t="s">
        <v>1579</v>
      </c>
      <c r="J685" s="22">
        <v>33225</v>
      </c>
      <c r="K685" s="5" t="s">
        <v>2059</v>
      </c>
    </row>
    <row r="686" spans="1:11" x14ac:dyDescent="0.25">
      <c r="A686" s="18" t="s">
        <v>1954</v>
      </c>
      <c r="B686" s="5" t="s">
        <v>9</v>
      </c>
      <c r="C686" s="5" t="s">
        <v>1949</v>
      </c>
      <c r="D686" s="5" t="s">
        <v>1582</v>
      </c>
      <c r="E686" s="6"/>
      <c r="F686" s="6">
        <v>59</v>
      </c>
      <c r="G686" s="6"/>
      <c r="H686" s="12" t="s">
        <v>14</v>
      </c>
      <c r="I686" s="5" t="s">
        <v>1579</v>
      </c>
      <c r="J686" s="22">
        <v>33225</v>
      </c>
      <c r="K686" s="5" t="s">
        <v>2059</v>
      </c>
    </row>
    <row r="687" spans="1:11" x14ac:dyDescent="0.25">
      <c r="A687" s="18" t="s">
        <v>1955</v>
      </c>
      <c r="B687" s="5" t="s">
        <v>9</v>
      </c>
      <c r="C687" s="5" t="s">
        <v>1949</v>
      </c>
      <c r="D687" s="5" t="s">
        <v>1582</v>
      </c>
      <c r="E687" s="6"/>
      <c r="F687" s="6">
        <v>59</v>
      </c>
      <c r="G687" s="6"/>
      <c r="H687" s="12" t="s">
        <v>14</v>
      </c>
      <c r="I687" s="5" t="s">
        <v>1579</v>
      </c>
      <c r="J687" s="22">
        <v>33225</v>
      </c>
      <c r="K687" s="5" t="s">
        <v>2059</v>
      </c>
    </row>
    <row r="688" spans="1:11" x14ac:dyDescent="0.25">
      <c r="A688" s="18" t="s">
        <v>1956</v>
      </c>
      <c r="B688" s="5" t="s">
        <v>9</v>
      </c>
      <c r="C688" s="5" t="s">
        <v>1949</v>
      </c>
      <c r="D688" s="5" t="s">
        <v>1582</v>
      </c>
      <c r="E688" s="6"/>
      <c r="F688" s="6">
        <v>58</v>
      </c>
      <c r="G688" s="6"/>
      <c r="H688" s="12" t="s">
        <v>14</v>
      </c>
      <c r="I688" s="5" t="s">
        <v>1579</v>
      </c>
      <c r="J688" s="22">
        <v>33225</v>
      </c>
      <c r="K688" s="5" t="s">
        <v>2059</v>
      </c>
    </row>
    <row r="689" spans="1:11" x14ac:dyDescent="0.25">
      <c r="A689" s="18" t="s">
        <v>1957</v>
      </c>
      <c r="B689" s="5" t="s">
        <v>9</v>
      </c>
      <c r="C689" s="5" t="s">
        <v>1949</v>
      </c>
      <c r="D689" s="5" t="s">
        <v>1582</v>
      </c>
      <c r="E689" s="6"/>
      <c r="F689" s="6">
        <v>59</v>
      </c>
      <c r="G689" s="6"/>
      <c r="H689" s="12" t="s">
        <v>14</v>
      </c>
      <c r="I689" s="5" t="s">
        <v>1579</v>
      </c>
      <c r="J689" s="22">
        <v>33225</v>
      </c>
      <c r="K689" s="5" t="s">
        <v>2059</v>
      </c>
    </row>
    <row r="690" spans="1:11" x14ac:dyDescent="0.25">
      <c r="A690" s="18" t="s">
        <v>1958</v>
      </c>
      <c r="B690" s="5" t="s">
        <v>9</v>
      </c>
      <c r="C690" s="5" t="s">
        <v>1949</v>
      </c>
      <c r="D690" s="5" t="s">
        <v>1582</v>
      </c>
      <c r="E690" s="6"/>
      <c r="F690" s="6">
        <v>59</v>
      </c>
      <c r="G690" s="6"/>
      <c r="H690" s="12" t="s">
        <v>14</v>
      </c>
      <c r="I690" s="5" t="s">
        <v>1579</v>
      </c>
      <c r="J690" s="22">
        <v>33225</v>
      </c>
      <c r="K690" s="5" t="s">
        <v>2059</v>
      </c>
    </row>
    <row r="691" spans="1:11" x14ac:dyDescent="0.25">
      <c r="A691" s="18" t="s">
        <v>1959</v>
      </c>
      <c r="B691" s="5" t="s">
        <v>9</v>
      </c>
      <c r="C691" s="5" t="s">
        <v>1949</v>
      </c>
      <c r="D691" s="5" t="s">
        <v>1582</v>
      </c>
      <c r="E691" s="6"/>
      <c r="F691" s="6">
        <v>58</v>
      </c>
      <c r="G691" s="6"/>
      <c r="H691" s="12" t="s">
        <v>14</v>
      </c>
      <c r="I691" s="5" t="s">
        <v>1579</v>
      </c>
      <c r="J691" s="22">
        <v>33225</v>
      </c>
      <c r="K691" s="5" t="s">
        <v>2059</v>
      </c>
    </row>
    <row r="692" spans="1:11" x14ac:dyDescent="0.25">
      <c r="A692" s="18" t="s">
        <v>1960</v>
      </c>
      <c r="B692" s="5" t="s">
        <v>9</v>
      </c>
      <c r="C692" s="5" t="s">
        <v>1949</v>
      </c>
      <c r="D692" s="5" t="s">
        <v>1582</v>
      </c>
      <c r="E692" s="6"/>
      <c r="F692" s="6">
        <v>58</v>
      </c>
      <c r="G692" s="6"/>
      <c r="H692" s="12" t="s">
        <v>14</v>
      </c>
      <c r="I692" s="5" t="s">
        <v>1579</v>
      </c>
      <c r="J692" s="22">
        <v>33225</v>
      </c>
      <c r="K692" s="5" t="s">
        <v>2059</v>
      </c>
    </row>
    <row r="693" spans="1:11" x14ac:dyDescent="0.25">
      <c r="A693" s="18" t="s">
        <v>1961</v>
      </c>
      <c r="B693" s="5" t="s">
        <v>9</v>
      </c>
      <c r="C693" s="5" t="s">
        <v>1949</v>
      </c>
      <c r="D693" s="5" t="s">
        <v>1582</v>
      </c>
      <c r="E693" s="6"/>
      <c r="F693" s="6">
        <v>59</v>
      </c>
      <c r="G693" s="6"/>
      <c r="H693" s="12" t="s">
        <v>14</v>
      </c>
      <c r="I693" s="5" t="s">
        <v>1579</v>
      </c>
      <c r="J693" s="22">
        <v>33225</v>
      </c>
      <c r="K693" s="5" t="s">
        <v>2059</v>
      </c>
    </row>
    <row r="694" spans="1:11" x14ac:dyDescent="0.25">
      <c r="A694" s="18" t="s">
        <v>1962</v>
      </c>
      <c r="B694" s="5" t="s">
        <v>9</v>
      </c>
      <c r="C694" s="5" t="s">
        <v>1949</v>
      </c>
      <c r="D694" s="5" t="s">
        <v>1582</v>
      </c>
      <c r="E694" s="6"/>
      <c r="F694" s="6">
        <v>59</v>
      </c>
      <c r="G694" s="6"/>
      <c r="H694" s="12" t="s">
        <v>14</v>
      </c>
      <c r="I694" s="5" t="s">
        <v>1579</v>
      </c>
      <c r="J694" s="22">
        <v>33225</v>
      </c>
      <c r="K694" s="5" t="s">
        <v>2059</v>
      </c>
    </row>
    <row r="695" spans="1:11" x14ac:dyDescent="0.25">
      <c r="A695" s="18" t="s">
        <v>1963</v>
      </c>
      <c r="B695" s="5" t="s">
        <v>9</v>
      </c>
      <c r="C695" s="5" t="s">
        <v>1949</v>
      </c>
      <c r="D695" s="5" t="s">
        <v>1582</v>
      </c>
      <c r="E695" s="6"/>
      <c r="F695" s="6">
        <v>58</v>
      </c>
      <c r="G695" s="6"/>
      <c r="H695" s="12" t="s">
        <v>14</v>
      </c>
      <c r="I695" s="5" t="s">
        <v>1579</v>
      </c>
      <c r="J695" s="22">
        <v>33225</v>
      </c>
      <c r="K695" s="5" t="s">
        <v>2059</v>
      </c>
    </row>
    <row r="696" spans="1:11" x14ac:dyDescent="0.25">
      <c r="A696" s="18" t="s">
        <v>1964</v>
      </c>
      <c r="B696" s="5" t="s">
        <v>9</v>
      </c>
      <c r="C696" s="5" t="s">
        <v>1949</v>
      </c>
      <c r="D696" s="5" t="s">
        <v>1582</v>
      </c>
      <c r="E696" s="6"/>
      <c r="F696" s="6">
        <v>59</v>
      </c>
      <c r="G696" s="6"/>
      <c r="H696" s="12" t="s">
        <v>14</v>
      </c>
      <c r="I696" s="5" t="s">
        <v>1579</v>
      </c>
      <c r="J696" s="22">
        <v>33225</v>
      </c>
      <c r="K696" s="5" t="s">
        <v>2059</v>
      </c>
    </row>
    <row r="697" spans="1:11" x14ac:dyDescent="0.25">
      <c r="A697" s="18" t="s">
        <v>1965</v>
      </c>
      <c r="B697" s="5" t="s">
        <v>9</v>
      </c>
      <c r="C697" s="5" t="s">
        <v>1949</v>
      </c>
      <c r="D697" s="5" t="s">
        <v>1582</v>
      </c>
      <c r="E697" s="6"/>
      <c r="F697" s="6">
        <v>59</v>
      </c>
      <c r="G697" s="6"/>
      <c r="H697" s="12" t="s">
        <v>14</v>
      </c>
      <c r="I697" s="5" t="s">
        <v>1579</v>
      </c>
      <c r="J697" s="22">
        <v>33225</v>
      </c>
      <c r="K697" s="5" t="s">
        <v>2059</v>
      </c>
    </row>
    <row r="698" spans="1:11" x14ac:dyDescent="0.25">
      <c r="A698" s="18" t="s">
        <v>1966</v>
      </c>
      <c r="B698" s="5" t="s">
        <v>9</v>
      </c>
      <c r="C698" s="5" t="s">
        <v>1949</v>
      </c>
      <c r="D698" s="5" t="s">
        <v>1582</v>
      </c>
      <c r="E698" s="6"/>
      <c r="F698" s="6">
        <v>58</v>
      </c>
      <c r="G698" s="6"/>
      <c r="H698" s="12" t="s">
        <v>14</v>
      </c>
      <c r="I698" s="5" t="s">
        <v>1579</v>
      </c>
      <c r="J698" s="22">
        <v>33225</v>
      </c>
      <c r="K698" s="5" t="s">
        <v>2059</v>
      </c>
    </row>
    <row r="699" spans="1:11" x14ac:dyDescent="0.25">
      <c r="A699" s="18" t="s">
        <v>1967</v>
      </c>
      <c r="B699" s="5" t="s">
        <v>9</v>
      </c>
      <c r="C699" s="5" t="s">
        <v>1949</v>
      </c>
      <c r="D699" s="5" t="s">
        <v>1582</v>
      </c>
      <c r="E699" s="6"/>
      <c r="F699" s="6">
        <v>59</v>
      </c>
      <c r="G699" s="6"/>
      <c r="H699" s="12" t="s">
        <v>14</v>
      </c>
      <c r="I699" s="5" t="s">
        <v>1579</v>
      </c>
      <c r="J699" s="22">
        <v>33225</v>
      </c>
      <c r="K699" s="5" t="s">
        <v>2059</v>
      </c>
    </row>
    <row r="700" spans="1:11" x14ac:dyDescent="0.25">
      <c r="A700" s="18" t="s">
        <v>1968</v>
      </c>
      <c r="B700" s="5" t="s">
        <v>9</v>
      </c>
      <c r="C700" s="5" t="s">
        <v>1949</v>
      </c>
      <c r="D700" s="5" t="s">
        <v>1582</v>
      </c>
      <c r="E700" s="6"/>
      <c r="F700" s="6">
        <v>59</v>
      </c>
      <c r="G700" s="6"/>
      <c r="H700" s="12" t="s">
        <v>14</v>
      </c>
      <c r="I700" s="5" t="s">
        <v>1579</v>
      </c>
      <c r="J700" s="22">
        <v>33225</v>
      </c>
      <c r="K700" s="5" t="s">
        <v>2059</v>
      </c>
    </row>
    <row r="701" spans="1:11" x14ac:dyDescent="0.25">
      <c r="A701" s="18" t="s">
        <v>1969</v>
      </c>
      <c r="B701" s="5" t="s">
        <v>9</v>
      </c>
      <c r="C701" s="5" t="s">
        <v>1949</v>
      </c>
      <c r="D701" s="5" t="s">
        <v>1582</v>
      </c>
      <c r="E701" s="6"/>
      <c r="F701" s="6">
        <v>58</v>
      </c>
      <c r="G701" s="6"/>
      <c r="H701" s="12" t="s">
        <v>14</v>
      </c>
      <c r="I701" s="5" t="s">
        <v>1579</v>
      </c>
      <c r="J701" s="22">
        <v>33225</v>
      </c>
      <c r="K701" s="5" t="s">
        <v>2059</v>
      </c>
    </row>
    <row r="702" spans="1:11" x14ac:dyDescent="0.25">
      <c r="A702" s="18" t="s">
        <v>1970</v>
      </c>
      <c r="B702" s="5" t="s">
        <v>9</v>
      </c>
      <c r="C702" s="5" t="s">
        <v>1949</v>
      </c>
      <c r="D702" s="5" t="s">
        <v>1582</v>
      </c>
      <c r="E702" s="6"/>
      <c r="F702" s="6">
        <v>59</v>
      </c>
      <c r="G702" s="6"/>
      <c r="H702" s="12" t="s">
        <v>14</v>
      </c>
      <c r="I702" s="5" t="s">
        <v>1579</v>
      </c>
      <c r="J702" s="22">
        <v>33225</v>
      </c>
      <c r="K702" s="5" t="s">
        <v>2059</v>
      </c>
    </row>
    <row r="703" spans="1:11" x14ac:dyDescent="0.25">
      <c r="A703" s="18" t="s">
        <v>1971</v>
      </c>
      <c r="B703" s="5" t="s">
        <v>9</v>
      </c>
      <c r="C703" s="5" t="s">
        <v>1949</v>
      </c>
      <c r="D703" s="5" t="s">
        <v>1582</v>
      </c>
      <c r="E703" s="6"/>
      <c r="F703" s="6">
        <v>59</v>
      </c>
      <c r="G703" s="6"/>
      <c r="H703" s="12" t="s">
        <v>14</v>
      </c>
      <c r="I703" s="5" t="s">
        <v>1579</v>
      </c>
      <c r="J703" s="22">
        <v>33225</v>
      </c>
      <c r="K703" s="5" t="s">
        <v>2059</v>
      </c>
    </row>
    <row r="704" spans="1:11" x14ac:dyDescent="0.25">
      <c r="A704" s="18" t="s">
        <v>1972</v>
      </c>
      <c r="B704" s="5" t="s">
        <v>9</v>
      </c>
      <c r="C704" s="5" t="s">
        <v>1949</v>
      </c>
      <c r="D704" s="5" t="s">
        <v>1582</v>
      </c>
      <c r="E704" s="6"/>
      <c r="F704" s="6">
        <v>58</v>
      </c>
      <c r="G704" s="6"/>
      <c r="H704" s="12" t="s">
        <v>14</v>
      </c>
      <c r="I704" s="5" t="s">
        <v>1579</v>
      </c>
      <c r="J704" s="22">
        <v>33225</v>
      </c>
      <c r="K704" s="5" t="s">
        <v>2059</v>
      </c>
    </row>
    <row r="705" spans="1:11" x14ac:dyDescent="0.25">
      <c r="A705" s="18" t="s">
        <v>1973</v>
      </c>
      <c r="B705" s="5" t="s">
        <v>9</v>
      </c>
      <c r="C705" s="5" t="s">
        <v>1949</v>
      </c>
      <c r="D705" s="5" t="s">
        <v>1582</v>
      </c>
      <c r="E705" s="6"/>
      <c r="F705" s="6">
        <v>59</v>
      </c>
      <c r="G705" s="6"/>
      <c r="H705" s="12" t="s">
        <v>14</v>
      </c>
      <c r="I705" s="5" t="s">
        <v>1579</v>
      </c>
      <c r="J705" s="22">
        <v>33225</v>
      </c>
      <c r="K705" s="5" t="s">
        <v>2059</v>
      </c>
    </row>
    <row r="706" spans="1:11" x14ac:dyDescent="0.25">
      <c r="A706" s="18" t="s">
        <v>1974</v>
      </c>
      <c r="B706" s="5" t="s">
        <v>9</v>
      </c>
      <c r="C706" s="5" t="s">
        <v>1949</v>
      </c>
      <c r="D706" s="5" t="s">
        <v>1582</v>
      </c>
      <c r="E706" s="6"/>
      <c r="F706" s="6">
        <v>59</v>
      </c>
      <c r="G706" s="6"/>
      <c r="H706" s="12" t="s">
        <v>14</v>
      </c>
      <c r="I706" s="5" t="s">
        <v>1579</v>
      </c>
      <c r="J706" s="22">
        <v>33225</v>
      </c>
      <c r="K706" s="5" t="s">
        <v>2059</v>
      </c>
    </row>
    <row r="707" spans="1:11" x14ac:dyDescent="0.25">
      <c r="A707" s="18" t="s">
        <v>1975</v>
      </c>
      <c r="B707" s="5" t="s">
        <v>9</v>
      </c>
      <c r="C707" s="5" t="s">
        <v>1949</v>
      </c>
      <c r="D707" s="5" t="s">
        <v>1582</v>
      </c>
      <c r="E707" s="6"/>
      <c r="F707" s="6">
        <v>58</v>
      </c>
      <c r="G707" s="6"/>
      <c r="H707" s="12" t="s">
        <v>14</v>
      </c>
      <c r="I707" s="5" t="s">
        <v>1579</v>
      </c>
      <c r="J707" s="22">
        <v>33225</v>
      </c>
      <c r="K707" s="5" t="s">
        <v>2059</v>
      </c>
    </row>
    <row r="708" spans="1:11" x14ac:dyDescent="0.25">
      <c r="A708" s="18" t="s">
        <v>1976</v>
      </c>
      <c r="B708" s="5" t="s">
        <v>9</v>
      </c>
      <c r="C708" s="5" t="s">
        <v>1949</v>
      </c>
      <c r="D708" s="5" t="s">
        <v>1582</v>
      </c>
      <c r="E708" s="6"/>
      <c r="F708" s="6">
        <v>59</v>
      </c>
      <c r="G708" s="6"/>
      <c r="H708" s="12" t="s">
        <v>14</v>
      </c>
      <c r="I708" s="5" t="s">
        <v>1579</v>
      </c>
      <c r="J708" s="22">
        <v>33225</v>
      </c>
      <c r="K708" s="5" t="s">
        <v>2059</v>
      </c>
    </row>
    <row r="709" spans="1:11" x14ac:dyDescent="0.25">
      <c r="A709" s="18" t="s">
        <v>1977</v>
      </c>
      <c r="B709" s="5" t="s">
        <v>9</v>
      </c>
      <c r="C709" s="5" t="s">
        <v>1978</v>
      </c>
      <c r="D709" s="5" t="s">
        <v>1582</v>
      </c>
      <c r="E709" s="6"/>
      <c r="F709" s="6">
        <v>59</v>
      </c>
      <c r="G709" s="6"/>
      <c r="H709" s="12" t="s">
        <v>14</v>
      </c>
      <c r="I709" s="5" t="s">
        <v>1579</v>
      </c>
      <c r="J709" s="22">
        <v>34614</v>
      </c>
      <c r="K709" s="5" t="s">
        <v>2059</v>
      </c>
    </row>
    <row r="710" spans="1:11" x14ac:dyDescent="0.25">
      <c r="A710" s="18" t="s">
        <v>2524</v>
      </c>
      <c r="B710" s="5" t="s">
        <v>9</v>
      </c>
      <c r="C710" s="5" t="s">
        <v>1979</v>
      </c>
      <c r="D710" s="5" t="s">
        <v>1770</v>
      </c>
      <c r="E710" s="6"/>
      <c r="F710" s="6">
        <v>1448</v>
      </c>
      <c r="G710" s="6"/>
      <c r="H710" s="12" t="s">
        <v>14</v>
      </c>
      <c r="I710" s="5" t="s">
        <v>15</v>
      </c>
      <c r="J710" s="22">
        <v>33225</v>
      </c>
      <c r="K710" s="5"/>
    </row>
    <row r="711" spans="1:11" x14ac:dyDescent="0.25">
      <c r="A711" s="18" t="s">
        <v>2525</v>
      </c>
      <c r="B711" s="5" t="s">
        <v>9</v>
      </c>
      <c r="C711" s="5" t="s">
        <v>1980</v>
      </c>
      <c r="D711" s="5" t="s">
        <v>1576</v>
      </c>
      <c r="E711" s="6"/>
      <c r="F711" s="6">
        <v>897</v>
      </c>
      <c r="G711" s="6"/>
      <c r="H711" s="12" t="s">
        <v>14</v>
      </c>
      <c r="I711" s="5" t="s">
        <v>15</v>
      </c>
      <c r="J711" s="22">
        <v>33225</v>
      </c>
      <c r="K711" s="5"/>
    </row>
    <row r="712" spans="1:11" x14ac:dyDescent="0.25">
      <c r="A712" s="18" t="s">
        <v>2526</v>
      </c>
      <c r="B712" s="5" t="s">
        <v>9</v>
      </c>
      <c r="C712" s="5" t="s">
        <v>1981</v>
      </c>
      <c r="D712" s="5" t="s">
        <v>1615</v>
      </c>
      <c r="E712" s="6"/>
      <c r="F712" s="6">
        <v>733</v>
      </c>
      <c r="G712" s="6"/>
      <c r="H712" s="12" t="s">
        <v>14</v>
      </c>
      <c r="I712" s="5" t="s">
        <v>15</v>
      </c>
      <c r="J712" s="22">
        <v>33225</v>
      </c>
      <c r="K712" s="5"/>
    </row>
    <row r="713" spans="1:11" x14ac:dyDescent="0.25">
      <c r="A713" s="18" t="s">
        <v>2357</v>
      </c>
      <c r="B713" s="5" t="s">
        <v>9</v>
      </c>
      <c r="C713" s="5" t="s">
        <v>1982</v>
      </c>
      <c r="D713" s="5" t="s">
        <v>597</v>
      </c>
      <c r="E713" s="6"/>
      <c r="F713" s="6">
        <v>166</v>
      </c>
      <c r="G713" s="6"/>
      <c r="H713" s="12" t="s">
        <v>14</v>
      </c>
      <c r="I713" s="5" t="s">
        <v>161</v>
      </c>
      <c r="J713" s="22">
        <v>37096</v>
      </c>
      <c r="K713" s="5"/>
    </row>
    <row r="714" spans="1:11" x14ac:dyDescent="0.25">
      <c r="A714" s="18" t="s">
        <v>1983</v>
      </c>
      <c r="B714" s="5" t="s">
        <v>9</v>
      </c>
      <c r="C714" s="5" t="s">
        <v>1984</v>
      </c>
      <c r="D714" s="5" t="s">
        <v>1582</v>
      </c>
      <c r="E714" s="6"/>
      <c r="F714" s="6">
        <v>73</v>
      </c>
      <c r="G714" s="6"/>
      <c r="H714" s="12" t="s">
        <v>14</v>
      </c>
      <c r="I714" s="5" t="s">
        <v>15</v>
      </c>
      <c r="J714" s="22">
        <v>34218</v>
      </c>
      <c r="K714" s="5" t="s">
        <v>2050</v>
      </c>
    </row>
    <row r="715" spans="1:11" x14ac:dyDescent="0.25">
      <c r="A715" s="18" t="s">
        <v>1985</v>
      </c>
      <c r="B715" s="5" t="s">
        <v>9</v>
      </c>
      <c r="C715" s="5" t="s">
        <v>1986</v>
      </c>
      <c r="D715" s="5" t="s">
        <v>1582</v>
      </c>
      <c r="E715" s="6"/>
      <c r="F715" s="6">
        <v>85</v>
      </c>
      <c r="G715" s="6"/>
      <c r="H715" s="12" t="s">
        <v>14</v>
      </c>
      <c r="I715" s="5" t="s">
        <v>987</v>
      </c>
      <c r="J715" s="22">
        <v>37398</v>
      </c>
      <c r="K715" s="5" t="s">
        <v>2057</v>
      </c>
    </row>
    <row r="716" spans="1:11" x14ac:dyDescent="0.25">
      <c r="A716" s="18" t="s">
        <v>2358</v>
      </c>
      <c r="B716" s="5" t="s">
        <v>9</v>
      </c>
      <c r="C716" s="5"/>
      <c r="D716" s="5" t="s">
        <v>597</v>
      </c>
      <c r="E716" s="6"/>
      <c r="F716" s="6">
        <v>730</v>
      </c>
      <c r="G716" s="6"/>
      <c r="H716" s="12" t="s">
        <v>14</v>
      </c>
      <c r="I716" s="5" t="s">
        <v>15</v>
      </c>
      <c r="J716" s="22">
        <v>33225</v>
      </c>
      <c r="K716" s="5"/>
    </row>
    <row r="717" spans="1:11" x14ac:dyDescent="0.25">
      <c r="A717" s="18" t="s">
        <v>2359</v>
      </c>
      <c r="B717" s="5" t="s">
        <v>9</v>
      </c>
      <c r="C717" s="5"/>
      <c r="D717" s="5" t="s">
        <v>1987</v>
      </c>
      <c r="E717" s="6"/>
      <c r="F717" s="6">
        <v>2560</v>
      </c>
      <c r="G717" s="6"/>
      <c r="H717" s="12" t="s">
        <v>14</v>
      </c>
      <c r="I717" s="5" t="s">
        <v>15</v>
      </c>
      <c r="J717" s="22">
        <v>33225</v>
      </c>
      <c r="K717" s="5"/>
    </row>
    <row r="718" spans="1:11" x14ac:dyDescent="0.25">
      <c r="A718" s="18" t="s">
        <v>2360</v>
      </c>
      <c r="B718" s="5" t="s">
        <v>9</v>
      </c>
      <c r="C718" s="5"/>
      <c r="D718" s="5" t="s">
        <v>597</v>
      </c>
      <c r="E718" s="6"/>
      <c r="F718" s="6">
        <v>576</v>
      </c>
      <c r="G718" s="6"/>
      <c r="H718" s="12" t="s">
        <v>14</v>
      </c>
      <c r="I718" s="5" t="s">
        <v>15</v>
      </c>
      <c r="J718" s="22">
        <v>33225</v>
      </c>
      <c r="K718" s="5"/>
    </row>
    <row r="719" spans="1:11" s="58" customFormat="1" x14ac:dyDescent="0.25">
      <c r="A719" s="59" t="s">
        <v>3099</v>
      </c>
      <c r="B719" s="56" t="s">
        <v>9</v>
      </c>
      <c r="C719" s="56"/>
      <c r="D719" s="56" t="s">
        <v>167</v>
      </c>
      <c r="E719" s="57"/>
      <c r="F719" s="57">
        <v>356</v>
      </c>
      <c r="G719" s="57"/>
      <c r="H719" s="60" t="s">
        <v>14</v>
      </c>
      <c r="I719" s="56" t="s">
        <v>987</v>
      </c>
      <c r="J719" s="61">
        <v>37840</v>
      </c>
      <c r="K719" s="56"/>
    </row>
    <row r="720" spans="1:11" x14ac:dyDescent="0.25">
      <c r="A720" s="18" t="s">
        <v>2361</v>
      </c>
      <c r="B720" s="5" t="s">
        <v>9</v>
      </c>
      <c r="C720" s="5"/>
      <c r="D720" s="5" t="s">
        <v>597</v>
      </c>
      <c r="E720" s="6"/>
      <c r="F720" s="6">
        <v>2067</v>
      </c>
      <c r="G720" s="6"/>
      <c r="H720" s="12" t="s">
        <v>14</v>
      </c>
      <c r="I720" s="5" t="s">
        <v>15</v>
      </c>
      <c r="J720" s="22">
        <v>33225</v>
      </c>
      <c r="K720" s="5"/>
    </row>
    <row r="721" spans="1:11" x14ac:dyDescent="0.25">
      <c r="A721" s="18" t="s">
        <v>2362</v>
      </c>
      <c r="B721" s="5" t="s">
        <v>9</v>
      </c>
      <c r="C721" s="5"/>
      <c r="D721" s="5" t="s">
        <v>597</v>
      </c>
      <c r="E721" s="6"/>
      <c r="F721" s="6">
        <v>1927</v>
      </c>
      <c r="G721" s="6"/>
      <c r="H721" s="12" t="s">
        <v>14</v>
      </c>
      <c r="I721" s="5" t="s">
        <v>15</v>
      </c>
      <c r="J721" s="22">
        <v>33225</v>
      </c>
      <c r="K721" s="5"/>
    </row>
    <row r="722" spans="1:11" x14ac:dyDescent="0.25">
      <c r="A722" s="18" t="s">
        <v>2527</v>
      </c>
      <c r="B722" s="5" t="s">
        <v>9</v>
      </c>
      <c r="C722" s="5"/>
      <c r="D722" s="5" t="s">
        <v>1988</v>
      </c>
      <c r="E722" s="6"/>
      <c r="F722" s="6">
        <v>263</v>
      </c>
      <c r="G722" s="6"/>
      <c r="H722" s="12" t="s">
        <v>14</v>
      </c>
      <c r="I722" s="5" t="s">
        <v>15</v>
      </c>
      <c r="J722" s="22">
        <v>33225</v>
      </c>
      <c r="K722" s="5"/>
    </row>
    <row r="723" spans="1:11" x14ac:dyDescent="0.25">
      <c r="A723" s="18" t="s">
        <v>2363</v>
      </c>
      <c r="B723" s="5" t="s">
        <v>9</v>
      </c>
      <c r="C723" s="5"/>
      <c r="D723" s="5" t="s">
        <v>597</v>
      </c>
      <c r="E723" s="6"/>
      <c r="F723" s="6">
        <v>378</v>
      </c>
      <c r="G723" s="6"/>
      <c r="H723" s="12" t="s">
        <v>14</v>
      </c>
      <c r="I723" s="5" t="s">
        <v>15</v>
      </c>
      <c r="J723" s="22">
        <v>33225</v>
      </c>
      <c r="K723" s="5"/>
    </row>
    <row r="724" spans="1:11" x14ac:dyDescent="0.25">
      <c r="A724" s="18" t="s">
        <v>1989</v>
      </c>
      <c r="B724" s="5" t="s">
        <v>9</v>
      </c>
      <c r="C724" s="5" t="s">
        <v>1990</v>
      </c>
      <c r="D724" s="5" t="s">
        <v>1582</v>
      </c>
      <c r="E724" s="6"/>
      <c r="F724" s="6">
        <v>51</v>
      </c>
      <c r="G724" s="6"/>
      <c r="H724" s="12" t="s">
        <v>14</v>
      </c>
      <c r="I724" s="5" t="s">
        <v>1579</v>
      </c>
      <c r="J724" s="22">
        <v>34044</v>
      </c>
      <c r="K724" s="5" t="s">
        <v>2050</v>
      </c>
    </row>
    <row r="725" spans="1:11" x14ac:dyDescent="0.25">
      <c r="A725" s="18" t="s">
        <v>2528</v>
      </c>
      <c r="B725" s="5" t="s">
        <v>9</v>
      </c>
      <c r="C725" s="5"/>
      <c r="D725" s="5" t="s">
        <v>597</v>
      </c>
      <c r="E725" s="6"/>
      <c r="F725" s="6">
        <v>225</v>
      </c>
      <c r="G725" s="6"/>
      <c r="H725" s="12" t="s">
        <v>14</v>
      </c>
      <c r="I725" s="5" t="s">
        <v>15</v>
      </c>
      <c r="J725" s="22">
        <v>33225</v>
      </c>
      <c r="K725" s="5"/>
    </row>
    <row r="726" spans="1:11" x14ac:dyDescent="0.25">
      <c r="A726" s="18" t="s">
        <v>2529</v>
      </c>
      <c r="B726" s="5" t="s">
        <v>9</v>
      </c>
      <c r="C726" s="5"/>
      <c r="D726" s="5" t="s">
        <v>597</v>
      </c>
      <c r="E726" s="6"/>
      <c r="F726" s="6">
        <v>3083</v>
      </c>
      <c r="G726" s="6"/>
      <c r="H726" s="12" t="s">
        <v>14</v>
      </c>
      <c r="I726" s="5" t="s">
        <v>15</v>
      </c>
      <c r="J726" s="22">
        <v>33225</v>
      </c>
      <c r="K726" s="5"/>
    </row>
    <row r="727" spans="1:11" x14ac:dyDescent="0.25">
      <c r="A727" s="18" t="s">
        <v>2364</v>
      </c>
      <c r="B727" s="5" t="s">
        <v>9</v>
      </c>
      <c r="C727" s="5"/>
      <c r="D727" s="5" t="s">
        <v>597</v>
      </c>
      <c r="E727" s="6"/>
      <c r="F727" s="6">
        <v>171</v>
      </c>
      <c r="G727" s="6"/>
      <c r="H727" s="12" t="s">
        <v>14</v>
      </c>
      <c r="I727" s="5" t="s">
        <v>161</v>
      </c>
      <c r="J727" s="22">
        <v>36698</v>
      </c>
      <c r="K727" s="5"/>
    </row>
    <row r="728" spans="1:11" x14ac:dyDescent="0.25">
      <c r="A728" s="18" t="s">
        <v>2365</v>
      </c>
      <c r="B728" s="5" t="s">
        <v>9</v>
      </c>
      <c r="C728" s="5"/>
      <c r="D728" s="5" t="s">
        <v>597</v>
      </c>
      <c r="E728" s="6"/>
      <c r="F728" s="6">
        <v>85</v>
      </c>
      <c r="G728" s="6"/>
      <c r="H728" s="12" t="s">
        <v>14</v>
      </c>
      <c r="I728" s="5" t="s">
        <v>162</v>
      </c>
      <c r="J728" s="22">
        <v>34344</v>
      </c>
      <c r="K728" s="5"/>
    </row>
    <row r="729" spans="1:11" x14ac:dyDescent="0.25">
      <c r="A729" s="18" t="s">
        <v>2366</v>
      </c>
      <c r="B729" s="5" t="s">
        <v>9</v>
      </c>
      <c r="C729" s="5"/>
      <c r="D729" s="5" t="s">
        <v>597</v>
      </c>
      <c r="E729" s="6"/>
      <c r="F729" s="6">
        <v>1032</v>
      </c>
      <c r="G729" s="6"/>
      <c r="H729" s="12" t="s">
        <v>14</v>
      </c>
      <c r="I729" s="5" t="s">
        <v>15</v>
      </c>
      <c r="J729" s="22">
        <v>36832</v>
      </c>
      <c r="K729" s="5"/>
    </row>
    <row r="730" spans="1:11" x14ac:dyDescent="0.25">
      <c r="A730" s="18" t="s">
        <v>2367</v>
      </c>
      <c r="B730" s="5" t="s">
        <v>9</v>
      </c>
      <c r="C730" s="5" t="s">
        <v>1991</v>
      </c>
      <c r="D730" s="5" t="s">
        <v>597</v>
      </c>
      <c r="E730" s="6"/>
      <c r="F730" s="6">
        <v>930</v>
      </c>
      <c r="G730" s="6"/>
      <c r="H730" s="12" t="s">
        <v>14</v>
      </c>
      <c r="I730" s="5" t="s">
        <v>15</v>
      </c>
      <c r="J730" s="22">
        <v>39482</v>
      </c>
      <c r="K730" s="5" t="s">
        <v>2060</v>
      </c>
    </row>
    <row r="731" spans="1:11" x14ac:dyDescent="0.25">
      <c r="A731" s="18" t="s">
        <v>2368</v>
      </c>
      <c r="B731" s="5" t="s">
        <v>9</v>
      </c>
      <c r="C731" s="5" t="s">
        <v>1992</v>
      </c>
      <c r="D731" s="5" t="s">
        <v>597</v>
      </c>
      <c r="E731" s="6"/>
      <c r="F731" s="6">
        <v>1200</v>
      </c>
      <c r="G731" s="6"/>
      <c r="H731" s="12" t="s">
        <v>14</v>
      </c>
      <c r="I731" s="5" t="s">
        <v>15</v>
      </c>
      <c r="J731" s="22">
        <v>39482</v>
      </c>
      <c r="K731" s="5"/>
    </row>
    <row r="732" spans="1:11" x14ac:dyDescent="0.25">
      <c r="A732" s="18" t="s">
        <v>2369</v>
      </c>
      <c r="B732" s="5" t="s">
        <v>9</v>
      </c>
      <c r="C732" s="5"/>
      <c r="D732" s="5" t="s">
        <v>597</v>
      </c>
      <c r="E732" s="6"/>
      <c r="F732" s="6">
        <v>101</v>
      </c>
      <c r="G732" s="6"/>
      <c r="H732" s="12" t="s">
        <v>14</v>
      </c>
      <c r="I732" s="5" t="s">
        <v>15</v>
      </c>
      <c r="J732" s="22">
        <v>33225</v>
      </c>
      <c r="K732" s="5"/>
    </row>
    <row r="733" spans="1:11" x14ac:dyDescent="0.25">
      <c r="A733" s="18" t="s">
        <v>2370</v>
      </c>
      <c r="B733" s="5" t="s">
        <v>9</v>
      </c>
      <c r="C733" s="5"/>
      <c r="D733" s="5" t="s">
        <v>814</v>
      </c>
      <c r="E733" s="6"/>
      <c r="F733" s="6">
        <v>41</v>
      </c>
      <c r="G733" s="6"/>
      <c r="H733" s="12" t="s">
        <v>14</v>
      </c>
      <c r="I733" s="5" t="s">
        <v>15</v>
      </c>
      <c r="J733" s="22">
        <v>33225</v>
      </c>
      <c r="K733" s="5"/>
    </row>
    <row r="734" spans="1:11" x14ac:dyDescent="0.25">
      <c r="A734" s="18" t="s">
        <v>2372</v>
      </c>
      <c r="B734" s="5" t="s">
        <v>9</v>
      </c>
      <c r="C734" s="5"/>
      <c r="D734" s="5" t="s">
        <v>597</v>
      </c>
      <c r="E734" s="6"/>
      <c r="F734" s="6">
        <v>44</v>
      </c>
      <c r="G734" s="6"/>
      <c r="H734" s="12" t="s">
        <v>14</v>
      </c>
      <c r="I734" s="5" t="s">
        <v>161</v>
      </c>
      <c r="J734" s="22">
        <v>36552</v>
      </c>
      <c r="K734" s="5"/>
    </row>
    <row r="735" spans="1:11" x14ac:dyDescent="0.25">
      <c r="A735" s="18" t="s">
        <v>2374</v>
      </c>
      <c r="B735" s="5" t="s">
        <v>9</v>
      </c>
      <c r="C735" s="5"/>
      <c r="D735" s="5" t="s">
        <v>597</v>
      </c>
      <c r="E735" s="6"/>
      <c r="F735" s="6">
        <v>132</v>
      </c>
      <c r="G735" s="6"/>
      <c r="H735" s="12" t="s">
        <v>14</v>
      </c>
      <c r="I735" s="5" t="s">
        <v>1994</v>
      </c>
      <c r="J735" s="22">
        <v>34501</v>
      </c>
      <c r="K735" s="5"/>
    </row>
    <row r="736" spans="1:11" x14ac:dyDescent="0.25">
      <c r="A736" s="18" t="s">
        <v>2375</v>
      </c>
      <c r="B736" s="5" t="s">
        <v>9</v>
      </c>
      <c r="C736" s="5"/>
      <c r="D736" s="5" t="s">
        <v>1595</v>
      </c>
      <c r="E736" s="6">
        <v>1</v>
      </c>
      <c r="F736" s="6">
        <v>3405</v>
      </c>
      <c r="G736" s="6"/>
      <c r="H736" s="12" t="s">
        <v>14</v>
      </c>
      <c r="I736" s="5" t="s">
        <v>15</v>
      </c>
      <c r="J736" s="22">
        <v>33225</v>
      </c>
      <c r="K736" s="5"/>
    </row>
    <row r="737" spans="1:11" x14ac:dyDescent="0.25">
      <c r="A737" s="18" t="s">
        <v>2376</v>
      </c>
      <c r="B737" s="5" t="s">
        <v>9</v>
      </c>
      <c r="C737" s="5"/>
      <c r="D737" s="5" t="s">
        <v>1560</v>
      </c>
      <c r="E737" s="6"/>
      <c r="F737" s="6">
        <v>8523</v>
      </c>
      <c r="G737" s="6"/>
      <c r="H737" s="12" t="s">
        <v>14</v>
      </c>
      <c r="I737" s="5" t="s">
        <v>161</v>
      </c>
      <c r="J737" s="22">
        <v>35563</v>
      </c>
      <c r="K737" s="5"/>
    </row>
    <row r="738" spans="1:11" x14ac:dyDescent="0.25">
      <c r="A738" s="18" t="s">
        <v>2377</v>
      </c>
      <c r="B738" s="5" t="s">
        <v>9</v>
      </c>
      <c r="C738" s="5"/>
      <c r="D738" s="5" t="s">
        <v>1995</v>
      </c>
      <c r="E738" s="6"/>
      <c r="F738" s="6">
        <v>3374</v>
      </c>
      <c r="G738" s="6"/>
      <c r="H738" s="12" t="s">
        <v>14</v>
      </c>
      <c r="I738" s="5" t="s">
        <v>161</v>
      </c>
      <c r="J738" s="22">
        <v>39626</v>
      </c>
      <c r="K738" s="5"/>
    </row>
    <row r="739" spans="1:11" x14ac:dyDescent="0.25">
      <c r="A739" s="18" t="s">
        <v>2378</v>
      </c>
      <c r="B739" s="5" t="s">
        <v>9</v>
      </c>
      <c r="C739" s="5"/>
      <c r="D739" s="5" t="s">
        <v>1560</v>
      </c>
      <c r="E739" s="6"/>
      <c r="F739" s="6">
        <v>3232</v>
      </c>
      <c r="G739" s="6"/>
      <c r="H739" s="12" t="s">
        <v>14</v>
      </c>
      <c r="I739" s="5" t="s">
        <v>161</v>
      </c>
      <c r="J739" s="22">
        <v>39626</v>
      </c>
      <c r="K739" s="5"/>
    </row>
    <row r="740" spans="1:11" x14ac:dyDescent="0.25">
      <c r="A740" s="18" t="s">
        <v>2691</v>
      </c>
      <c r="B740" s="5" t="s">
        <v>9</v>
      </c>
      <c r="C740" s="5"/>
      <c r="D740" s="5" t="s">
        <v>1560</v>
      </c>
      <c r="E740" s="6">
        <v>1</v>
      </c>
      <c r="F740" s="6">
        <v>2089</v>
      </c>
      <c r="G740" s="6"/>
      <c r="H740" s="12" t="s">
        <v>14</v>
      </c>
      <c r="I740" s="5" t="s">
        <v>161</v>
      </c>
      <c r="J740" s="22">
        <v>39419</v>
      </c>
      <c r="K740" s="5"/>
    </row>
    <row r="741" spans="1:11" s="28" customFormat="1" x14ac:dyDescent="0.25">
      <c r="A741" s="17" t="s">
        <v>3088</v>
      </c>
      <c r="B741" s="8" t="s">
        <v>9</v>
      </c>
      <c r="C741" s="8"/>
      <c r="D741" s="8" t="s">
        <v>3087</v>
      </c>
      <c r="E741" s="9"/>
      <c r="F741" s="9">
        <v>975</v>
      </c>
      <c r="G741" s="9"/>
      <c r="H741" s="10" t="s">
        <v>14</v>
      </c>
      <c r="I741" s="8" t="s">
        <v>161</v>
      </c>
      <c r="J741" s="23">
        <v>39420</v>
      </c>
      <c r="K741" s="8"/>
    </row>
    <row r="742" spans="1:11" s="28" customFormat="1" x14ac:dyDescent="0.25">
      <c r="A742" s="17" t="s">
        <v>3089</v>
      </c>
      <c r="B742" s="8" t="s">
        <v>9</v>
      </c>
      <c r="C742" s="8"/>
      <c r="D742" s="8" t="s">
        <v>3087</v>
      </c>
      <c r="E742" s="9"/>
      <c r="F742" s="9">
        <v>411</v>
      </c>
      <c r="G742" s="9"/>
      <c r="H742" s="10" t="s">
        <v>14</v>
      </c>
      <c r="I742" s="8" t="s">
        <v>161</v>
      </c>
      <c r="J742" s="23">
        <v>39421</v>
      </c>
      <c r="K742" s="8"/>
    </row>
    <row r="743" spans="1:11" s="28" customFormat="1" x14ac:dyDescent="0.25">
      <c r="A743" s="17" t="s">
        <v>3090</v>
      </c>
      <c r="B743" s="8" t="s">
        <v>9</v>
      </c>
      <c r="C743" s="8"/>
      <c r="D743" s="8" t="s">
        <v>3087</v>
      </c>
      <c r="E743" s="9"/>
      <c r="F743" s="9">
        <v>411</v>
      </c>
      <c r="G743" s="9"/>
      <c r="H743" s="10" t="s">
        <v>14</v>
      </c>
      <c r="I743" s="8" t="s">
        <v>161</v>
      </c>
      <c r="J743" s="23">
        <v>39422</v>
      </c>
      <c r="K743" s="8"/>
    </row>
    <row r="744" spans="1:11" s="28" customFormat="1" x14ac:dyDescent="0.25">
      <c r="A744" s="17" t="s">
        <v>3091</v>
      </c>
      <c r="B744" s="8" t="s">
        <v>9</v>
      </c>
      <c r="C744" s="8"/>
      <c r="D744" s="8" t="s">
        <v>3087</v>
      </c>
      <c r="E744" s="9"/>
      <c r="F744" s="9">
        <v>425</v>
      </c>
      <c r="G744" s="9"/>
      <c r="H744" s="10" t="s">
        <v>14</v>
      </c>
      <c r="I744" s="8" t="s">
        <v>161</v>
      </c>
      <c r="J744" s="23">
        <v>39423</v>
      </c>
      <c r="K744" s="8"/>
    </row>
    <row r="745" spans="1:11" s="28" customFormat="1" x14ac:dyDescent="0.25">
      <c r="A745" s="17" t="s">
        <v>3092</v>
      </c>
      <c r="B745" s="8" t="s">
        <v>9</v>
      </c>
      <c r="C745" s="8"/>
      <c r="D745" s="8" t="s">
        <v>3087</v>
      </c>
      <c r="E745" s="9"/>
      <c r="F745" s="9">
        <v>354</v>
      </c>
      <c r="G745" s="9"/>
      <c r="H745" s="10" t="s">
        <v>14</v>
      </c>
      <c r="I745" s="8" t="s">
        <v>161</v>
      </c>
      <c r="J745" s="23">
        <v>39424</v>
      </c>
      <c r="K745" s="8"/>
    </row>
    <row r="746" spans="1:11" s="28" customFormat="1" x14ac:dyDescent="0.25">
      <c r="A746" s="17" t="s">
        <v>3093</v>
      </c>
      <c r="B746" s="8" t="s">
        <v>9</v>
      </c>
      <c r="C746" s="8"/>
      <c r="D746" s="8" t="s">
        <v>3087</v>
      </c>
      <c r="E746" s="9"/>
      <c r="F746" s="9">
        <v>562</v>
      </c>
      <c r="G746" s="9"/>
      <c r="H746" s="10" t="s">
        <v>14</v>
      </c>
      <c r="I746" s="8" t="s">
        <v>161</v>
      </c>
      <c r="J746" s="23">
        <v>39425</v>
      </c>
      <c r="K746" s="8"/>
    </row>
    <row r="747" spans="1:11" s="28" customFormat="1" x14ac:dyDescent="0.25">
      <c r="A747" s="17" t="s">
        <v>3094</v>
      </c>
      <c r="B747" s="8" t="s">
        <v>9</v>
      </c>
      <c r="C747" s="8"/>
      <c r="D747" s="8" t="s">
        <v>3087</v>
      </c>
      <c r="E747" s="9"/>
      <c r="F747" s="9">
        <v>563</v>
      </c>
      <c r="G747" s="9"/>
      <c r="H747" s="10" t="s">
        <v>14</v>
      </c>
      <c r="I747" s="8" t="s">
        <v>161</v>
      </c>
      <c r="J747" s="23">
        <v>39426</v>
      </c>
      <c r="K747" s="8"/>
    </row>
    <row r="748" spans="1:11" x14ac:dyDescent="0.25">
      <c r="A748" s="18" t="s">
        <v>2379</v>
      </c>
      <c r="B748" s="5" t="s">
        <v>9</v>
      </c>
      <c r="C748" s="5"/>
      <c r="D748" s="5" t="s">
        <v>1560</v>
      </c>
      <c r="E748" s="6"/>
      <c r="F748" s="6">
        <v>4771</v>
      </c>
      <c r="G748" s="6"/>
      <c r="H748" s="12" t="s">
        <v>14</v>
      </c>
      <c r="I748" s="5" t="s">
        <v>161</v>
      </c>
      <c r="J748" s="22">
        <v>39419</v>
      </c>
      <c r="K748" s="5"/>
    </row>
    <row r="749" spans="1:11" s="28" customFormat="1" x14ac:dyDescent="0.25">
      <c r="A749" s="17" t="s">
        <v>3084</v>
      </c>
      <c r="B749" s="8" t="s">
        <v>9</v>
      </c>
      <c r="C749" s="8"/>
      <c r="D749" s="8" t="s">
        <v>3087</v>
      </c>
      <c r="E749" s="9"/>
      <c r="F749" s="9">
        <v>427</v>
      </c>
      <c r="G749" s="9"/>
      <c r="H749" s="10" t="s">
        <v>14</v>
      </c>
      <c r="I749" s="8" t="s">
        <v>161</v>
      </c>
      <c r="J749" s="23">
        <v>39419</v>
      </c>
      <c r="K749" s="8"/>
    </row>
    <row r="750" spans="1:11" s="28" customFormat="1" x14ac:dyDescent="0.25">
      <c r="A750" s="17" t="s">
        <v>3085</v>
      </c>
      <c r="B750" s="8" t="s">
        <v>9</v>
      </c>
      <c r="C750" s="8"/>
      <c r="D750" s="8" t="s">
        <v>3087</v>
      </c>
      <c r="E750" s="9"/>
      <c r="F750" s="9">
        <v>428</v>
      </c>
      <c r="G750" s="9"/>
      <c r="H750" s="10" t="s">
        <v>14</v>
      </c>
      <c r="I750" s="8" t="s">
        <v>161</v>
      </c>
      <c r="J750" s="23">
        <v>39419</v>
      </c>
      <c r="K750" s="8"/>
    </row>
    <row r="751" spans="1:11" s="28" customFormat="1" x14ac:dyDescent="0.25">
      <c r="A751" s="17" t="s">
        <v>3086</v>
      </c>
      <c r="B751" s="8" t="s">
        <v>9</v>
      </c>
      <c r="C751" s="8"/>
      <c r="D751" s="8" t="s">
        <v>3087</v>
      </c>
      <c r="E751" s="9"/>
      <c r="F751" s="9">
        <v>1066</v>
      </c>
      <c r="G751" s="9"/>
      <c r="H751" s="10" t="s">
        <v>14</v>
      </c>
      <c r="I751" s="8" t="s">
        <v>161</v>
      </c>
      <c r="J751" s="23">
        <v>39419</v>
      </c>
      <c r="K751" s="8"/>
    </row>
    <row r="752" spans="1:11" x14ac:dyDescent="0.25">
      <c r="A752" s="18" t="s">
        <v>2380</v>
      </c>
      <c r="B752" s="5" t="s">
        <v>9</v>
      </c>
      <c r="C752" s="5"/>
      <c r="D752" s="5" t="s">
        <v>1560</v>
      </c>
      <c r="E752" s="6"/>
      <c r="F752" s="6">
        <v>891</v>
      </c>
      <c r="G752" s="6"/>
      <c r="H752" s="12" t="s">
        <v>14</v>
      </c>
      <c r="I752" s="5" t="s">
        <v>161</v>
      </c>
      <c r="J752" s="22">
        <v>42626</v>
      </c>
      <c r="K752" s="5"/>
    </row>
    <row r="753" spans="1:11" x14ac:dyDescent="0.25">
      <c r="A753" s="18" t="s">
        <v>2381</v>
      </c>
      <c r="B753" s="5" t="s">
        <v>9</v>
      </c>
      <c r="C753" s="5"/>
      <c r="D753" s="5" t="s">
        <v>1560</v>
      </c>
      <c r="E753" s="6">
        <v>1</v>
      </c>
      <c r="F753" s="6">
        <v>3654</v>
      </c>
      <c r="G753" s="6"/>
      <c r="H753" s="12" t="s">
        <v>14</v>
      </c>
      <c r="I753" s="5" t="s">
        <v>161</v>
      </c>
      <c r="J753" s="22">
        <v>39419</v>
      </c>
      <c r="K753" s="5"/>
    </row>
    <row r="754" spans="1:11" s="28" customFormat="1" x14ac:dyDescent="0.25">
      <c r="A754" s="17" t="s">
        <v>3082</v>
      </c>
      <c r="B754" s="8" t="s">
        <v>9</v>
      </c>
      <c r="C754" s="8"/>
      <c r="D754" s="8" t="s">
        <v>597</v>
      </c>
      <c r="E754" s="9"/>
      <c r="F754" s="9">
        <v>3402</v>
      </c>
      <c r="G754" s="9"/>
      <c r="H754" s="10" t="s">
        <v>14</v>
      </c>
      <c r="I754" s="8" t="s">
        <v>15</v>
      </c>
      <c r="J754" s="23">
        <v>33225</v>
      </c>
      <c r="K754" s="8"/>
    </row>
    <row r="755" spans="1:11" s="28" customFormat="1" x14ac:dyDescent="0.25">
      <c r="A755" s="17" t="s">
        <v>3083</v>
      </c>
      <c r="B755" s="8" t="s">
        <v>9</v>
      </c>
      <c r="C755" s="8"/>
      <c r="D755" s="8" t="s">
        <v>1595</v>
      </c>
      <c r="E755" s="9">
        <v>2</v>
      </c>
      <c r="F755" s="9">
        <v>7657</v>
      </c>
      <c r="G755" s="9">
        <v>64.989999999999995</v>
      </c>
      <c r="H755" s="10" t="s">
        <v>14</v>
      </c>
      <c r="I755" s="8" t="s">
        <v>15</v>
      </c>
      <c r="J755" s="23">
        <v>33225</v>
      </c>
      <c r="K755" s="8"/>
    </row>
    <row r="756" spans="1:11" x14ac:dyDescent="0.25">
      <c r="A756" s="18" t="s">
        <v>2382</v>
      </c>
      <c r="B756" s="5" t="s">
        <v>9</v>
      </c>
      <c r="C756" s="5"/>
      <c r="D756" s="5" t="s">
        <v>597</v>
      </c>
      <c r="E756" s="6"/>
      <c r="F756" s="6">
        <v>3386</v>
      </c>
      <c r="G756" s="6"/>
      <c r="H756" s="12" t="s">
        <v>14</v>
      </c>
      <c r="I756" s="5" t="s">
        <v>15</v>
      </c>
      <c r="J756" s="22">
        <v>33225</v>
      </c>
      <c r="K756" s="5"/>
    </row>
    <row r="757" spans="1:11" x14ac:dyDescent="0.25">
      <c r="A757" s="18" t="s">
        <v>1996</v>
      </c>
      <c r="B757" s="5" t="s">
        <v>9</v>
      </c>
      <c r="C757" s="5" t="s">
        <v>1997</v>
      </c>
      <c r="D757" s="5" t="s">
        <v>1582</v>
      </c>
      <c r="E757" s="6"/>
      <c r="F757" s="6">
        <v>28</v>
      </c>
      <c r="G757" s="6"/>
      <c r="H757" s="12" t="s">
        <v>14</v>
      </c>
      <c r="I757" s="5" t="s">
        <v>1579</v>
      </c>
      <c r="J757" s="22">
        <v>33661</v>
      </c>
      <c r="K757" s="5" t="s">
        <v>2046</v>
      </c>
    </row>
    <row r="758" spans="1:11" x14ac:dyDescent="0.25">
      <c r="A758" s="18" t="s">
        <v>1998</v>
      </c>
      <c r="B758" s="5" t="s">
        <v>9</v>
      </c>
      <c r="C758" s="5" t="s">
        <v>1999</v>
      </c>
      <c r="D758" s="5" t="s">
        <v>1582</v>
      </c>
      <c r="E758" s="6"/>
      <c r="F758" s="6">
        <v>28</v>
      </c>
      <c r="G758" s="6"/>
      <c r="H758" s="12" t="s">
        <v>14</v>
      </c>
      <c r="I758" s="5" t="s">
        <v>987</v>
      </c>
      <c r="J758" s="22">
        <v>33661</v>
      </c>
      <c r="K758" s="5" t="s">
        <v>2046</v>
      </c>
    </row>
    <row r="759" spans="1:11" x14ac:dyDescent="0.25">
      <c r="A759" s="18" t="s">
        <v>2000</v>
      </c>
      <c r="B759" s="5" t="s">
        <v>9</v>
      </c>
      <c r="C759" s="5" t="s">
        <v>2001</v>
      </c>
      <c r="D759" s="5" t="s">
        <v>1582</v>
      </c>
      <c r="E759" s="6"/>
      <c r="F759" s="6">
        <v>28</v>
      </c>
      <c r="G759" s="6"/>
      <c r="H759" s="12" t="s">
        <v>14</v>
      </c>
      <c r="I759" s="5" t="s">
        <v>1579</v>
      </c>
      <c r="J759" s="22">
        <v>33661</v>
      </c>
      <c r="K759" s="5" t="s">
        <v>2046</v>
      </c>
    </row>
    <row r="760" spans="1:11" x14ac:dyDescent="0.25">
      <c r="A760" s="18" t="s">
        <v>2383</v>
      </c>
      <c r="B760" s="5" t="s">
        <v>9</v>
      </c>
      <c r="C760" s="5"/>
      <c r="D760" s="5" t="s">
        <v>1642</v>
      </c>
      <c r="E760" s="6"/>
      <c r="F760" s="6">
        <v>32</v>
      </c>
      <c r="G760" s="6"/>
      <c r="H760" s="12" t="s">
        <v>14</v>
      </c>
      <c r="I760" s="5" t="s">
        <v>161</v>
      </c>
      <c r="J760" s="22">
        <v>34404</v>
      </c>
      <c r="K760" s="5"/>
    </row>
    <row r="761" spans="1:11" x14ac:dyDescent="0.25">
      <c r="A761" s="18" t="s">
        <v>2531</v>
      </c>
      <c r="B761" s="5" t="s">
        <v>9</v>
      </c>
      <c r="C761" s="5" t="s">
        <v>2002</v>
      </c>
      <c r="D761" s="5" t="s">
        <v>2003</v>
      </c>
      <c r="E761" s="6"/>
      <c r="F761" s="6">
        <v>795</v>
      </c>
      <c r="G761" s="6"/>
      <c r="H761" s="12" t="s">
        <v>14</v>
      </c>
      <c r="I761" s="5" t="s">
        <v>15</v>
      </c>
      <c r="J761" s="22">
        <v>33225</v>
      </c>
      <c r="K761" s="5"/>
    </row>
    <row r="762" spans="1:11" x14ac:dyDescent="0.25">
      <c r="A762" s="18" t="s">
        <v>2384</v>
      </c>
      <c r="B762" s="5" t="s">
        <v>9</v>
      </c>
      <c r="C762" s="5"/>
      <c r="D762" s="5" t="s">
        <v>41</v>
      </c>
      <c r="E762" s="6"/>
      <c r="F762" s="6">
        <v>13</v>
      </c>
      <c r="G762" s="6"/>
      <c r="H762" s="12" t="s">
        <v>14</v>
      </c>
      <c r="I762" s="5" t="s">
        <v>15</v>
      </c>
      <c r="J762" s="22">
        <v>33225</v>
      </c>
      <c r="K762" s="5"/>
    </row>
    <row r="763" spans="1:11" x14ac:dyDescent="0.25">
      <c r="A763" s="18" t="s">
        <v>2385</v>
      </c>
      <c r="B763" s="5" t="s">
        <v>9</v>
      </c>
      <c r="C763" s="5"/>
      <c r="D763" s="5" t="s">
        <v>1615</v>
      </c>
      <c r="E763" s="6"/>
      <c r="F763" s="6">
        <v>411</v>
      </c>
      <c r="G763" s="6"/>
      <c r="H763" s="12" t="s">
        <v>14</v>
      </c>
      <c r="I763" s="5" t="s">
        <v>15</v>
      </c>
      <c r="J763" s="22">
        <v>33225</v>
      </c>
      <c r="K763" s="5"/>
    </row>
    <row r="764" spans="1:11" x14ac:dyDescent="0.25">
      <c r="A764" s="18" t="s">
        <v>2386</v>
      </c>
      <c r="B764" s="5" t="s">
        <v>9</v>
      </c>
      <c r="C764" s="5"/>
      <c r="D764" s="5" t="s">
        <v>597</v>
      </c>
      <c r="E764" s="6"/>
      <c r="F764" s="6">
        <v>141</v>
      </c>
      <c r="G764" s="6"/>
      <c r="H764" s="12" t="s">
        <v>14</v>
      </c>
      <c r="I764" s="5" t="s">
        <v>15</v>
      </c>
      <c r="J764" s="22">
        <v>33225</v>
      </c>
      <c r="K764" s="5"/>
    </row>
    <row r="765" spans="1:11" x14ac:dyDescent="0.25">
      <c r="A765" s="18" t="s">
        <v>2387</v>
      </c>
      <c r="B765" s="5" t="s">
        <v>9</v>
      </c>
      <c r="C765" s="5"/>
      <c r="D765" s="5" t="s">
        <v>597</v>
      </c>
      <c r="E765" s="6"/>
      <c r="F765" s="6">
        <v>307</v>
      </c>
      <c r="G765" s="6"/>
      <c r="H765" s="12" t="s">
        <v>14</v>
      </c>
      <c r="I765" s="5" t="s">
        <v>162</v>
      </c>
      <c r="J765" s="22">
        <v>32416</v>
      </c>
      <c r="K765" s="5"/>
    </row>
    <row r="766" spans="1:11" x14ac:dyDescent="0.25">
      <c r="A766" s="18" t="s">
        <v>2388</v>
      </c>
      <c r="B766" s="5" t="s">
        <v>9</v>
      </c>
      <c r="C766" s="5"/>
      <c r="D766" s="5" t="s">
        <v>597</v>
      </c>
      <c r="E766" s="6"/>
      <c r="F766" s="6">
        <v>814</v>
      </c>
      <c r="G766" s="6"/>
      <c r="H766" s="12" t="s">
        <v>14</v>
      </c>
      <c r="I766" s="5" t="s">
        <v>987</v>
      </c>
      <c r="J766" s="22">
        <v>35278</v>
      </c>
      <c r="K766" s="5"/>
    </row>
    <row r="767" spans="1:11" x14ac:dyDescent="0.25">
      <c r="A767" s="18" t="s">
        <v>2389</v>
      </c>
      <c r="B767" s="5" t="s">
        <v>9</v>
      </c>
      <c r="C767" s="5"/>
      <c r="D767" s="5" t="s">
        <v>2004</v>
      </c>
      <c r="E767" s="6"/>
      <c r="F767" s="6">
        <v>102</v>
      </c>
      <c r="G767" s="6"/>
      <c r="H767" s="12" t="s">
        <v>14</v>
      </c>
      <c r="I767" s="5" t="s">
        <v>1558</v>
      </c>
      <c r="J767" s="22">
        <v>34519</v>
      </c>
      <c r="K767" s="5"/>
    </row>
    <row r="768" spans="1:11" x14ac:dyDescent="0.25">
      <c r="A768" s="18" t="s">
        <v>2390</v>
      </c>
      <c r="B768" s="5" t="s">
        <v>9</v>
      </c>
      <c r="C768" s="5"/>
      <c r="D768" s="5" t="s">
        <v>597</v>
      </c>
      <c r="E768" s="6"/>
      <c r="F768" s="6">
        <v>363</v>
      </c>
      <c r="G768" s="6"/>
      <c r="H768" s="12" t="s">
        <v>14</v>
      </c>
      <c r="I768" s="5" t="s">
        <v>15</v>
      </c>
      <c r="J768" s="22">
        <v>33225</v>
      </c>
      <c r="K768" s="5"/>
    </row>
    <row r="769" spans="1:11" x14ac:dyDescent="0.25">
      <c r="A769" s="18" t="s">
        <v>2391</v>
      </c>
      <c r="B769" s="5" t="s">
        <v>9</v>
      </c>
      <c r="C769" s="5"/>
      <c r="D769" s="5" t="s">
        <v>597</v>
      </c>
      <c r="E769" s="6"/>
      <c r="F769" s="6">
        <v>334</v>
      </c>
      <c r="G769" s="6"/>
      <c r="H769" s="12" t="s">
        <v>14</v>
      </c>
      <c r="I769" s="5" t="s">
        <v>15</v>
      </c>
      <c r="J769" s="22">
        <v>33225</v>
      </c>
      <c r="K769" s="5"/>
    </row>
    <row r="770" spans="1:11" x14ac:dyDescent="0.25">
      <c r="A770" s="18" t="s">
        <v>2392</v>
      </c>
      <c r="B770" s="5" t="s">
        <v>9</v>
      </c>
      <c r="C770" s="5"/>
      <c r="D770" s="5" t="s">
        <v>597</v>
      </c>
      <c r="E770" s="6"/>
      <c r="F770" s="6">
        <v>275</v>
      </c>
      <c r="G770" s="6"/>
      <c r="H770" s="12" t="s">
        <v>14</v>
      </c>
      <c r="I770" s="5" t="s">
        <v>15</v>
      </c>
      <c r="J770" s="22">
        <v>33225</v>
      </c>
      <c r="K770" s="5"/>
    </row>
    <row r="771" spans="1:11" x14ac:dyDescent="0.25">
      <c r="A771" s="18" t="s">
        <v>2393</v>
      </c>
      <c r="B771" s="5" t="s">
        <v>9</v>
      </c>
      <c r="C771" s="5"/>
      <c r="D771" s="5" t="s">
        <v>597</v>
      </c>
      <c r="E771" s="6"/>
      <c r="F771" s="6">
        <v>112</v>
      </c>
      <c r="G771" s="6"/>
      <c r="H771" s="12" t="s">
        <v>14</v>
      </c>
      <c r="I771" s="5" t="s">
        <v>15</v>
      </c>
      <c r="J771" s="22">
        <v>33225</v>
      </c>
      <c r="K771" s="5"/>
    </row>
    <row r="772" spans="1:11" x14ac:dyDescent="0.25">
      <c r="A772" s="18" t="s">
        <v>2394</v>
      </c>
      <c r="B772" s="5" t="s">
        <v>9</v>
      </c>
      <c r="C772" s="5"/>
      <c r="D772" s="5" t="s">
        <v>597</v>
      </c>
      <c r="E772" s="6"/>
      <c r="F772" s="6">
        <v>310</v>
      </c>
      <c r="G772" s="6"/>
      <c r="H772" s="12" t="s">
        <v>14</v>
      </c>
      <c r="I772" s="5" t="s">
        <v>15</v>
      </c>
      <c r="J772" s="22">
        <v>33225</v>
      </c>
      <c r="K772" s="5"/>
    </row>
    <row r="773" spans="1:11" x14ac:dyDescent="0.25">
      <c r="A773" s="18" t="s">
        <v>2395</v>
      </c>
      <c r="B773" s="5" t="s">
        <v>9</v>
      </c>
      <c r="C773" s="5"/>
      <c r="D773" s="5" t="s">
        <v>597</v>
      </c>
      <c r="E773" s="6"/>
      <c r="F773" s="6">
        <v>1290</v>
      </c>
      <c r="G773" s="6"/>
      <c r="H773" s="12" t="s">
        <v>14</v>
      </c>
      <c r="I773" s="5" t="s">
        <v>15</v>
      </c>
      <c r="J773" s="22">
        <v>33225</v>
      </c>
      <c r="K773" s="5"/>
    </row>
    <row r="774" spans="1:11" s="28" customFormat="1" x14ac:dyDescent="0.25">
      <c r="A774" s="17" t="s">
        <v>2396</v>
      </c>
      <c r="B774" s="8" t="s">
        <v>9</v>
      </c>
      <c r="C774" s="8"/>
      <c r="D774" s="8" t="s">
        <v>597</v>
      </c>
      <c r="E774" s="9"/>
      <c r="F774" s="9">
        <v>1118</v>
      </c>
      <c r="G774" s="9"/>
      <c r="H774" s="10" t="s">
        <v>14</v>
      </c>
      <c r="I774" s="8" t="s">
        <v>15</v>
      </c>
      <c r="J774" s="23">
        <v>33225</v>
      </c>
      <c r="K774" s="8"/>
    </row>
    <row r="775" spans="1:11" x14ac:dyDescent="0.25">
      <c r="A775" s="18" t="s">
        <v>2397</v>
      </c>
      <c r="B775" s="5" t="s">
        <v>9</v>
      </c>
      <c r="C775" s="5"/>
      <c r="D775" s="5" t="s">
        <v>597</v>
      </c>
      <c r="E775" s="6"/>
      <c r="F775" s="6">
        <v>353</v>
      </c>
      <c r="G775" s="6"/>
      <c r="H775" s="12" t="s">
        <v>14</v>
      </c>
      <c r="I775" s="5" t="s">
        <v>15</v>
      </c>
      <c r="J775" s="22">
        <v>33225</v>
      </c>
      <c r="K775" s="5"/>
    </row>
    <row r="776" spans="1:11" x14ac:dyDescent="0.25">
      <c r="A776" s="18" t="s">
        <v>2398</v>
      </c>
      <c r="B776" s="5" t="s">
        <v>9</v>
      </c>
      <c r="C776" s="5"/>
      <c r="D776" s="5" t="s">
        <v>597</v>
      </c>
      <c r="E776" s="6"/>
      <c r="F776" s="6">
        <v>968</v>
      </c>
      <c r="G776" s="6"/>
      <c r="H776" s="12" t="s">
        <v>14</v>
      </c>
      <c r="I776" s="5" t="s">
        <v>15</v>
      </c>
      <c r="J776" s="22">
        <v>33225</v>
      </c>
      <c r="K776" s="5"/>
    </row>
    <row r="777" spans="1:11" x14ac:dyDescent="0.25">
      <c r="A777" s="18" t="s">
        <v>2399</v>
      </c>
      <c r="B777" s="5" t="s">
        <v>9</v>
      </c>
      <c r="C777" s="5"/>
      <c r="D777" s="5" t="s">
        <v>41</v>
      </c>
      <c r="E777" s="6"/>
      <c r="F777" s="6">
        <v>381</v>
      </c>
      <c r="G777" s="6"/>
      <c r="H777" s="12" t="s">
        <v>14</v>
      </c>
      <c r="I777" s="5" t="s">
        <v>15</v>
      </c>
      <c r="J777" s="22">
        <v>33225</v>
      </c>
      <c r="K777" s="5"/>
    </row>
    <row r="778" spans="1:11" x14ac:dyDescent="0.25">
      <c r="A778" s="18" t="s">
        <v>2400</v>
      </c>
      <c r="B778" s="5" t="s">
        <v>9</v>
      </c>
      <c r="C778" s="5"/>
      <c r="D778" s="5" t="s">
        <v>1642</v>
      </c>
      <c r="E778" s="6"/>
      <c r="F778" s="6">
        <v>61</v>
      </c>
      <c r="G778" s="6"/>
      <c r="H778" s="12" t="s">
        <v>14</v>
      </c>
      <c r="I778" s="5" t="s">
        <v>15</v>
      </c>
      <c r="J778" s="22">
        <v>33225</v>
      </c>
      <c r="K778" s="5"/>
    </row>
    <row r="779" spans="1:11" x14ac:dyDescent="0.25">
      <c r="A779" s="18" t="s">
        <v>2401</v>
      </c>
      <c r="B779" s="8" t="s">
        <v>9</v>
      </c>
      <c r="C779" s="8"/>
      <c r="D779" s="8" t="s">
        <v>597</v>
      </c>
      <c r="E779" s="9"/>
      <c r="F779" s="9">
        <v>1235</v>
      </c>
      <c r="G779" s="9"/>
      <c r="H779" s="10" t="s">
        <v>14</v>
      </c>
      <c r="I779" s="8" t="s">
        <v>15</v>
      </c>
      <c r="J779" s="23">
        <v>37805</v>
      </c>
      <c r="K779" s="8"/>
    </row>
    <row r="780" spans="1:11" x14ac:dyDescent="0.25">
      <c r="A780" s="18" t="s">
        <v>2532</v>
      </c>
      <c r="B780" s="5" t="s">
        <v>9</v>
      </c>
      <c r="C780" s="5"/>
      <c r="D780" s="5" t="s">
        <v>597</v>
      </c>
      <c r="E780" s="6"/>
      <c r="F780" s="6">
        <v>59</v>
      </c>
      <c r="G780" s="6"/>
      <c r="H780" s="12" t="s">
        <v>14</v>
      </c>
      <c r="I780" s="5" t="s">
        <v>15</v>
      </c>
      <c r="J780" s="22">
        <v>33225</v>
      </c>
      <c r="K780" s="5"/>
    </row>
    <row r="781" spans="1:11" x14ac:dyDescent="0.25">
      <c r="A781" s="18" t="s">
        <v>2533</v>
      </c>
      <c r="B781" s="5" t="s">
        <v>9</v>
      </c>
      <c r="C781" s="5"/>
      <c r="D781" s="5" t="s">
        <v>597</v>
      </c>
      <c r="E781" s="6"/>
      <c r="F781" s="6">
        <v>85</v>
      </c>
      <c r="G781" s="6"/>
      <c r="H781" s="12" t="s">
        <v>14</v>
      </c>
      <c r="I781" s="5" t="s">
        <v>15</v>
      </c>
      <c r="J781" s="22">
        <v>33225</v>
      </c>
      <c r="K781" s="5"/>
    </row>
    <row r="782" spans="1:11" x14ac:dyDescent="0.25">
      <c r="A782" s="18" t="s">
        <v>2402</v>
      </c>
      <c r="B782" s="5" t="s">
        <v>9</v>
      </c>
      <c r="C782" s="5"/>
      <c r="D782" s="5" t="s">
        <v>597</v>
      </c>
      <c r="E782" s="6"/>
      <c r="F782" s="6">
        <v>40</v>
      </c>
      <c r="G782" s="6"/>
      <c r="H782" s="12" t="s">
        <v>14</v>
      </c>
      <c r="I782" s="5" t="s">
        <v>161</v>
      </c>
      <c r="J782" s="22">
        <v>36962</v>
      </c>
      <c r="K782" s="5"/>
    </row>
    <row r="783" spans="1:11" x14ac:dyDescent="0.25">
      <c r="A783" s="18" t="s">
        <v>2403</v>
      </c>
      <c r="B783" s="5" t="s">
        <v>9</v>
      </c>
      <c r="C783" s="5"/>
      <c r="D783" s="5" t="s">
        <v>2005</v>
      </c>
      <c r="E783" s="6"/>
      <c r="F783" s="6">
        <v>53</v>
      </c>
      <c r="G783" s="6"/>
      <c r="H783" s="12" t="s">
        <v>14</v>
      </c>
      <c r="I783" s="5" t="s">
        <v>15</v>
      </c>
      <c r="J783" s="22">
        <v>33225</v>
      </c>
      <c r="K783" s="5"/>
    </row>
    <row r="784" spans="1:11" x14ac:dyDescent="0.25">
      <c r="A784" s="18" t="s">
        <v>2404</v>
      </c>
      <c r="B784" s="5" t="s">
        <v>9</v>
      </c>
      <c r="C784" s="5"/>
      <c r="D784" s="5" t="s">
        <v>2005</v>
      </c>
      <c r="E784" s="6"/>
      <c r="F784" s="6">
        <v>107</v>
      </c>
      <c r="G784" s="6"/>
      <c r="H784" s="12" t="s">
        <v>14</v>
      </c>
      <c r="I784" s="5" t="s">
        <v>15</v>
      </c>
      <c r="J784" s="22">
        <v>33225</v>
      </c>
      <c r="K784" s="5"/>
    </row>
    <row r="785" spans="1:11" x14ac:dyDescent="0.25">
      <c r="A785" s="18" t="s">
        <v>2405</v>
      </c>
      <c r="B785" s="5" t="s">
        <v>133</v>
      </c>
      <c r="C785" s="5"/>
      <c r="D785" s="5" t="s">
        <v>1598</v>
      </c>
      <c r="E785" s="6"/>
      <c r="F785" s="6">
        <v>1829</v>
      </c>
      <c r="G785" s="6">
        <v>19.079999999999998</v>
      </c>
      <c r="H785" s="12" t="s">
        <v>14</v>
      </c>
      <c r="I785" s="5" t="s">
        <v>15</v>
      </c>
      <c r="J785" s="22">
        <v>33225</v>
      </c>
      <c r="K785" s="5"/>
    </row>
    <row r="786" spans="1:11" x14ac:dyDescent="0.25">
      <c r="A786" s="18" t="s">
        <v>2534</v>
      </c>
      <c r="B786" s="5" t="s">
        <v>133</v>
      </c>
      <c r="C786" s="5"/>
      <c r="D786" s="5" t="s">
        <v>135</v>
      </c>
      <c r="E786" s="6"/>
      <c r="F786" s="6">
        <v>6284</v>
      </c>
      <c r="G786" s="6"/>
      <c r="H786" s="12" t="s">
        <v>14</v>
      </c>
      <c r="I786" s="5" t="s">
        <v>15</v>
      </c>
      <c r="J786" s="22">
        <v>33225</v>
      </c>
      <c r="K786" s="5"/>
    </row>
    <row r="787" spans="1:11" x14ac:dyDescent="0.25">
      <c r="A787" s="18" t="s">
        <v>2535</v>
      </c>
      <c r="B787" s="5" t="s">
        <v>133</v>
      </c>
      <c r="C787" s="5"/>
      <c r="D787" s="5" t="s">
        <v>294</v>
      </c>
      <c r="E787" s="6"/>
      <c r="F787" s="6">
        <v>757</v>
      </c>
      <c r="G787" s="6">
        <v>0.68</v>
      </c>
      <c r="H787" s="12" t="s">
        <v>14</v>
      </c>
      <c r="I787" s="5" t="s">
        <v>15</v>
      </c>
      <c r="J787" s="22">
        <v>33225</v>
      </c>
      <c r="K787" s="5"/>
    </row>
    <row r="788" spans="1:11" x14ac:dyDescent="0.25">
      <c r="A788" s="18" t="s">
        <v>2406</v>
      </c>
      <c r="B788" s="5" t="s">
        <v>9</v>
      </c>
      <c r="C788" s="5"/>
      <c r="D788" s="5" t="s">
        <v>1689</v>
      </c>
      <c r="E788" s="6"/>
      <c r="F788" s="6">
        <v>173</v>
      </c>
      <c r="G788" s="6"/>
      <c r="H788" s="12" t="s">
        <v>14</v>
      </c>
      <c r="I788" s="5" t="s">
        <v>15</v>
      </c>
      <c r="J788" s="22">
        <v>33225</v>
      </c>
      <c r="K788" s="5"/>
    </row>
    <row r="789" spans="1:11" x14ac:dyDescent="0.25">
      <c r="A789" s="18" t="s">
        <v>2536</v>
      </c>
      <c r="B789" s="5" t="s">
        <v>9</v>
      </c>
      <c r="C789" s="5"/>
      <c r="D789" s="5" t="s">
        <v>814</v>
      </c>
      <c r="E789" s="6"/>
      <c r="F789" s="6">
        <v>569</v>
      </c>
      <c r="G789" s="6"/>
      <c r="H789" s="12" t="s">
        <v>14</v>
      </c>
      <c r="I789" s="5" t="s">
        <v>15</v>
      </c>
      <c r="J789" s="22">
        <v>33225</v>
      </c>
      <c r="K789" s="5"/>
    </row>
    <row r="790" spans="1:11" x14ac:dyDescent="0.25">
      <c r="A790" s="18" t="s">
        <v>2407</v>
      </c>
      <c r="B790" s="5" t="s">
        <v>133</v>
      </c>
      <c r="C790" s="5"/>
      <c r="D790" s="5" t="s">
        <v>2006</v>
      </c>
      <c r="E790" s="6"/>
      <c r="F790" s="6">
        <v>357</v>
      </c>
      <c r="G790" s="6"/>
      <c r="H790" s="12" t="s">
        <v>14</v>
      </c>
      <c r="I790" s="5" t="s">
        <v>15</v>
      </c>
      <c r="J790" s="22">
        <v>33225</v>
      </c>
      <c r="K790" s="5"/>
    </row>
    <row r="791" spans="1:11" x14ac:dyDescent="0.25">
      <c r="A791" s="18" t="s">
        <v>2652</v>
      </c>
      <c r="B791" s="5" t="s">
        <v>133</v>
      </c>
      <c r="C791" s="5"/>
      <c r="D791" s="5" t="s">
        <v>1592</v>
      </c>
      <c r="E791" s="6"/>
      <c r="F791" s="6">
        <v>7315</v>
      </c>
      <c r="G791" s="6">
        <v>3.29</v>
      </c>
      <c r="H791" s="12" t="s">
        <v>14</v>
      </c>
      <c r="I791" s="5" t="s">
        <v>15</v>
      </c>
      <c r="J791" s="22">
        <v>33225</v>
      </c>
      <c r="K791" s="5"/>
    </row>
    <row r="792" spans="1:11" x14ac:dyDescent="0.25">
      <c r="A792" s="18" t="s">
        <v>2653</v>
      </c>
      <c r="B792" s="5" t="s">
        <v>133</v>
      </c>
      <c r="C792" s="5"/>
      <c r="D792" s="5" t="s">
        <v>160</v>
      </c>
      <c r="E792" s="6"/>
      <c r="F792" s="6">
        <v>952</v>
      </c>
      <c r="G792" s="6"/>
      <c r="H792" s="12" t="s">
        <v>14</v>
      </c>
      <c r="I792" s="5" t="s">
        <v>15</v>
      </c>
      <c r="J792" s="22">
        <v>33225</v>
      </c>
      <c r="K792" s="5"/>
    </row>
    <row r="793" spans="1:11" x14ac:dyDescent="0.25">
      <c r="A793" s="18" t="s">
        <v>2654</v>
      </c>
      <c r="B793" s="5" t="s">
        <v>133</v>
      </c>
      <c r="C793" s="5"/>
      <c r="D793" s="5" t="s">
        <v>1592</v>
      </c>
      <c r="E793" s="6"/>
      <c r="F793" s="6">
        <v>2924</v>
      </c>
      <c r="G793" s="6">
        <v>1.32</v>
      </c>
      <c r="H793" s="12" t="s">
        <v>14</v>
      </c>
      <c r="I793" s="5" t="s">
        <v>15</v>
      </c>
      <c r="J793" s="22">
        <v>33225</v>
      </c>
      <c r="K793" s="5"/>
    </row>
    <row r="794" spans="1:11" x14ac:dyDescent="0.25">
      <c r="A794" s="18" t="s">
        <v>2537</v>
      </c>
      <c r="B794" s="5" t="s">
        <v>133</v>
      </c>
      <c r="C794" s="5"/>
      <c r="D794" s="5" t="s">
        <v>294</v>
      </c>
      <c r="E794" s="6"/>
      <c r="F794" s="6">
        <v>1070</v>
      </c>
      <c r="G794" s="6">
        <v>0.71</v>
      </c>
      <c r="H794" s="12" t="s">
        <v>14</v>
      </c>
      <c r="I794" s="5" t="s">
        <v>15</v>
      </c>
      <c r="J794" s="22">
        <v>33225</v>
      </c>
      <c r="K794" s="5"/>
    </row>
    <row r="795" spans="1:11" x14ac:dyDescent="0.25">
      <c r="A795" s="18" t="s">
        <v>2538</v>
      </c>
      <c r="B795" s="5" t="s">
        <v>133</v>
      </c>
      <c r="C795" s="5"/>
      <c r="D795" s="5" t="s">
        <v>2005</v>
      </c>
      <c r="E795" s="6"/>
      <c r="F795" s="6">
        <v>7493</v>
      </c>
      <c r="G795" s="6"/>
      <c r="H795" s="12" t="s">
        <v>14</v>
      </c>
      <c r="I795" s="5" t="s">
        <v>15</v>
      </c>
      <c r="J795" s="22">
        <v>35688</v>
      </c>
      <c r="K795" s="5"/>
    </row>
    <row r="796" spans="1:11" x14ac:dyDescent="0.25">
      <c r="A796" s="18" t="s">
        <v>2408</v>
      </c>
      <c r="B796" s="5" t="s">
        <v>9</v>
      </c>
      <c r="C796" s="5"/>
      <c r="D796" s="5" t="s">
        <v>1691</v>
      </c>
      <c r="E796" s="6"/>
      <c r="F796" s="6">
        <v>26</v>
      </c>
      <c r="G796" s="6"/>
      <c r="H796" s="12" t="s">
        <v>14</v>
      </c>
      <c r="I796" s="5" t="s">
        <v>15</v>
      </c>
      <c r="J796" s="22">
        <v>33225</v>
      </c>
      <c r="K796" s="5"/>
    </row>
    <row r="797" spans="1:11" x14ac:dyDescent="0.25">
      <c r="A797" s="18" t="s">
        <v>2409</v>
      </c>
      <c r="B797" s="5" t="s">
        <v>9</v>
      </c>
      <c r="C797" s="5"/>
      <c r="D797" s="5" t="s">
        <v>1691</v>
      </c>
      <c r="E797" s="6"/>
      <c r="F797" s="6">
        <v>30</v>
      </c>
      <c r="G797" s="6"/>
      <c r="H797" s="12" t="s">
        <v>14</v>
      </c>
      <c r="I797" s="5" t="s">
        <v>15</v>
      </c>
      <c r="J797" s="22">
        <v>33225</v>
      </c>
      <c r="K797" s="5"/>
    </row>
    <row r="798" spans="1:11" x14ac:dyDescent="0.25">
      <c r="A798" s="18" t="s">
        <v>2410</v>
      </c>
      <c r="B798" s="5" t="s">
        <v>9</v>
      </c>
      <c r="C798" s="5"/>
      <c r="D798" s="5" t="s">
        <v>1691</v>
      </c>
      <c r="E798" s="6"/>
      <c r="F798" s="6">
        <v>28</v>
      </c>
      <c r="G798" s="6"/>
      <c r="H798" s="12" t="s">
        <v>14</v>
      </c>
      <c r="I798" s="5" t="s">
        <v>15</v>
      </c>
      <c r="J798" s="22">
        <v>33225</v>
      </c>
      <c r="K798" s="5"/>
    </row>
    <row r="799" spans="1:11" x14ac:dyDescent="0.25">
      <c r="A799" s="18" t="s">
        <v>2411</v>
      </c>
      <c r="B799" s="5" t="s">
        <v>9</v>
      </c>
      <c r="C799" s="5"/>
      <c r="D799" s="5" t="s">
        <v>1691</v>
      </c>
      <c r="E799" s="6"/>
      <c r="F799" s="6">
        <v>30</v>
      </c>
      <c r="G799" s="6"/>
      <c r="H799" s="12" t="s">
        <v>14</v>
      </c>
      <c r="I799" s="5" t="s">
        <v>15</v>
      </c>
      <c r="J799" s="22">
        <v>33225</v>
      </c>
      <c r="K799" s="5"/>
    </row>
    <row r="800" spans="1:11" x14ac:dyDescent="0.25">
      <c r="A800" s="18" t="s">
        <v>2412</v>
      </c>
      <c r="B800" s="5" t="s">
        <v>9</v>
      </c>
      <c r="C800" s="5"/>
      <c r="D800" s="5" t="s">
        <v>1691</v>
      </c>
      <c r="E800" s="6"/>
      <c r="F800" s="6">
        <v>30</v>
      </c>
      <c r="G800" s="6"/>
      <c r="H800" s="12" t="s">
        <v>14</v>
      </c>
      <c r="I800" s="5" t="s">
        <v>15</v>
      </c>
      <c r="J800" s="22">
        <v>33225</v>
      </c>
      <c r="K800" s="5"/>
    </row>
    <row r="801" spans="1:11" x14ac:dyDescent="0.25">
      <c r="A801" s="18" t="s">
        <v>2413</v>
      </c>
      <c r="B801" s="5" t="s">
        <v>9</v>
      </c>
      <c r="C801" s="5"/>
      <c r="D801" s="5" t="s">
        <v>1691</v>
      </c>
      <c r="E801" s="6"/>
      <c r="F801" s="6">
        <v>30</v>
      </c>
      <c r="G801" s="6"/>
      <c r="H801" s="12" t="s">
        <v>14</v>
      </c>
      <c r="I801" s="5" t="s">
        <v>15</v>
      </c>
      <c r="J801" s="22">
        <v>33225</v>
      </c>
      <c r="K801" s="5"/>
    </row>
    <row r="802" spans="1:11" x14ac:dyDescent="0.25">
      <c r="A802" s="18" t="s">
        <v>2414</v>
      </c>
      <c r="B802" s="8" t="s">
        <v>9</v>
      </c>
      <c r="C802" s="8"/>
      <c r="D802" s="8" t="s">
        <v>1691</v>
      </c>
      <c r="E802" s="9"/>
      <c r="F802" s="9">
        <v>30</v>
      </c>
      <c r="G802" s="9"/>
      <c r="H802" s="10" t="s">
        <v>14</v>
      </c>
      <c r="I802" s="8" t="s">
        <v>15</v>
      </c>
      <c r="J802" s="23">
        <v>33225</v>
      </c>
      <c r="K802" s="8"/>
    </row>
    <row r="803" spans="1:11" x14ac:dyDescent="0.25">
      <c r="A803" s="18" t="s">
        <v>2415</v>
      </c>
      <c r="B803" s="5" t="s">
        <v>9</v>
      </c>
      <c r="C803" s="5"/>
      <c r="D803" s="5" t="s">
        <v>1691</v>
      </c>
      <c r="E803" s="6"/>
      <c r="F803" s="6">
        <v>26</v>
      </c>
      <c r="G803" s="6"/>
      <c r="H803" s="12" t="s">
        <v>14</v>
      </c>
      <c r="I803" s="5" t="s">
        <v>15</v>
      </c>
      <c r="J803" s="22">
        <v>33225</v>
      </c>
      <c r="K803" s="5"/>
    </row>
    <row r="804" spans="1:11" x14ac:dyDescent="0.25">
      <c r="A804" s="18" t="s">
        <v>2416</v>
      </c>
      <c r="B804" s="5" t="s">
        <v>9</v>
      </c>
      <c r="C804" s="5"/>
      <c r="D804" s="5" t="s">
        <v>1691</v>
      </c>
      <c r="E804" s="6"/>
      <c r="F804" s="6">
        <v>28</v>
      </c>
      <c r="G804" s="6"/>
      <c r="H804" s="12" t="s">
        <v>14</v>
      </c>
      <c r="I804" s="5" t="s">
        <v>15</v>
      </c>
      <c r="J804" s="22">
        <v>33225</v>
      </c>
      <c r="K804" s="5"/>
    </row>
    <row r="805" spans="1:11" x14ac:dyDescent="0.25">
      <c r="A805" s="18" t="s">
        <v>2539</v>
      </c>
      <c r="B805" s="5" t="s">
        <v>9</v>
      </c>
      <c r="C805" s="5"/>
      <c r="D805" s="5" t="s">
        <v>294</v>
      </c>
      <c r="E805" s="6"/>
      <c r="F805" s="6">
        <v>892</v>
      </c>
      <c r="G805" s="6">
        <v>0.59</v>
      </c>
      <c r="H805" s="12" t="s">
        <v>14</v>
      </c>
      <c r="I805" s="5" t="s">
        <v>15</v>
      </c>
      <c r="J805" s="22">
        <v>33225</v>
      </c>
      <c r="K805" s="5"/>
    </row>
    <row r="806" spans="1:11" x14ac:dyDescent="0.25">
      <c r="A806" s="18" t="s">
        <v>2417</v>
      </c>
      <c r="B806" s="5" t="s">
        <v>133</v>
      </c>
      <c r="C806" s="5"/>
      <c r="D806" s="5" t="s">
        <v>520</v>
      </c>
      <c r="E806" s="6">
        <v>4</v>
      </c>
      <c r="F806" s="6">
        <v>7626</v>
      </c>
      <c r="G806" s="6">
        <v>21.43</v>
      </c>
      <c r="H806" s="12" t="s">
        <v>14</v>
      </c>
      <c r="I806" s="5" t="s">
        <v>15</v>
      </c>
      <c r="J806" s="22">
        <v>33225</v>
      </c>
      <c r="K806" s="5"/>
    </row>
    <row r="807" spans="1:11" x14ac:dyDescent="0.25">
      <c r="A807" s="18" t="s">
        <v>2655</v>
      </c>
      <c r="B807" s="5" t="s">
        <v>133</v>
      </c>
      <c r="C807" s="5"/>
      <c r="D807" s="5" t="s">
        <v>1597</v>
      </c>
      <c r="E807" s="6"/>
      <c r="F807" s="6">
        <v>1191</v>
      </c>
      <c r="G807" s="6">
        <v>3.11</v>
      </c>
      <c r="H807" s="12" t="s">
        <v>14</v>
      </c>
      <c r="I807" s="5" t="s">
        <v>15</v>
      </c>
      <c r="J807" s="22">
        <v>33225</v>
      </c>
      <c r="K807" s="5"/>
    </row>
    <row r="808" spans="1:11" x14ac:dyDescent="0.25">
      <c r="A808" s="18" t="s">
        <v>2656</v>
      </c>
      <c r="B808" s="5" t="s">
        <v>133</v>
      </c>
      <c r="C808" s="5"/>
      <c r="D808" s="5" t="s">
        <v>1598</v>
      </c>
      <c r="E808" s="6"/>
      <c r="F808" s="6">
        <v>995</v>
      </c>
      <c r="G808" s="6">
        <v>10.38</v>
      </c>
      <c r="H808" s="12" t="s">
        <v>14</v>
      </c>
      <c r="I808" s="5" t="s">
        <v>15</v>
      </c>
      <c r="J808" s="22">
        <v>33225</v>
      </c>
      <c r="K808" s="5"/>
    </row>
    <row r="809" spans="1:11" x14ac:dyDescent="0.25">
      <c r="A809" s="18" t="s">
        <v>2657</v>
      </c>
      <c r="B809" s="5" t="s">
        <v>133</v>
      </c>
      <c r="C809" s="5"/>
      <c r="D809" s="5" t="s">
        <v>520</v>
      </c>
      <c r="E809" s="6"/>
      <c r="F809" s="6">
        <v>1492</v>
      </c>
      <c r="G809" s="6">
        <v>0.67</v>
      </c>
      <c r="H809" s="12" t="s">
        <v>14</v>
      </c>
      <c r="I809" s="5" t="s">
        <v>15</v>
      </c>
      <c r="J809" s="22">
        <v>33225</v>
      </c>
      <c r="K809" s="5"/>
    </row>
    <row r="810" spans="1:11" x14ac:dyDescent="0.25">
      <c r="A810" s="18" t="s">
        <v>2418</v>
      </c>
      <c r="B810" s="5" t="s">
        <v>133</v>
      </c>
      <c r="C810" s="5"/>
      <c r="D810" s="5" t="s">
        <v>294</v>
      </c>
      <c r="E810" s="6"/>
      <c r="F810" s="6">
        <v>2526</v>
      </c>
      <c r="G810" s="6">
        <v>1.67</v>
      </c>
      <c r="H810" s="12" t="s">
        <v>14</v>
      </c>
      <c r="I810" s="5" t="s">
        <v>15</v>
      </c>
      <c r="J810" s="22">
        <v>33225</v>
      </c>
      <c r="K810" s="5"/>
    </row>
    <row r="811" spans="1:11" x14ac:dyDescent="0.25">
      <c r="A811" s="18" t="s">
        <v>2540</v>
      </c>
      <c r="B811" s="5" t="s">
        <v>133</v>
      </c>
      <c r="C811" s="5"/>
      <c r="D811" s="5" t="s">
        <v>294</v>
      </c>
      <c r="E811" s="6"/>
      <c r="F811" s="6">
        <v>202</v>
      </c>
      <c r="G811" s="6">
        <v>0.13</v>
      </c>
      <c r="H811" s="12" t="s">
        <v>14</v>
      </c>
      <c r="I811" s="5" t="s">
        <v>15</v>
      </c>
      <c r="J811" s="22">
        <v>33225</v>
      </c>
      <c r="K811" s="5"/>
    </row>
    <row r="812" spans="1:11" x14ac:dyDescent="0.25">
      <c r="A812" s="18" t="s">
        <v>2541</v>
      </c>
      <c r="B812" s="5" t="s">
        <v>133</v>
      </c>
      <c r="C812" s="5"/>
      <c r="D812" s="5" t="s">
        <v>294</v>
      </c>
      <c r="E812" s="6"/>
      <c r="F812" s="6">
        <v>327</v>
      </c>
      <c r="G812" s="6">
        <v>0.22</v>
      </c>
      <c r="H812" s="12" t="s">
        <v>14</v>
      </c>
      <c r="I812" s="5" t="s">
        <v>15</v>
      </c>
      <c r="J812" s="22">
        <v>33225</v>
      </c>
      <c r="K812" s="5"/>
    </row>
    <row r="813" spans="1:11" x14ac:dyDescent="0.25">
      <c r="A813" s="18" t="s">
        <v>2542</v>
      </c>
      <c r="B813" s="5" t="s">
        <v>133</v>
      </c>
      <c r="C813" s="5"/>
      <c r="D813" s="5" t="s">
        <v>294</v>
      </c>
      <c r="E813" s="6"/>
      <c r="F813" s="6">
        <v>791</v>
      </c>
      <c r="G813" s="6">
        <v>0.26</v>
      </c>
      <c r="H813" s="12" t="s">
        <v>14</v>
      </c>
      <c r="I813" s="5" t="s">
        <v>15</v>
      </c>
      <c r="J813" s="22">
        <v>33225</v>
      </c>
      <c r="K813" s="5"/>
    </row>
    <row r="814" spans="1:11" x14ac:dyDescent="0.25">
      <c r="A814" s="18" t="s">
        <v>2543</v>
      </c>
      <c r="B814" s="5" t="s">
        <v>133</v>
      </c>
      <c r="C814" s="5"/>
      <c r="D814" s="5" t="s">
        <v>294</v>
      </c>
      <c r="E814" s="6"/>
      <c r="F814" s="6">
        <v>582</v>
      </c>
      <c r="G814" s="6">
        <v>0.19</v>
      </c>
      <c r="H814" s="12" t="s">
        <v>14</v>
      </c>
      <c r="I814" s="5" t="s">
        <v>15</v>
      </c>
      <c r="J814" s="22">
        <v>33225</v>
      </c>
      <c r="K814" s="5"/>
    </row>
    <row r="815" spans="1:11" x14ac:dyDescent="0.25">
      <c r="A815" s="18" t="s">
        <v>2419</v>
      </c>
      <c r="B815" s="5" t="s">
        <v>133</v>
      </c>
      <c r="C815" s="5"/>
      <c r="D815" s="5" t="s">
        <v>294</v>
      </c>
      <c r="E815" s="6"/>
      <c r="F815" s="6">
        <v>804</v>
      </c>
      <c r="G815" s="6">
        <v>0.27</v>
      </c>
      <c r="H815" s="12" t="s">
        <v>14</v>
      </c>
      <c r="I815" s="5" t="s">
        <v>15</v>
      </c>
      <c r="J815" s="22">
        <v>33225</v>
      </c>
      <c r="K815" s="5"/>
    </row>
    <row r="816" spans="1:11" s="58" customFormat="1" x14ac:dyDescent="0.25">
      <c r="A816" s="59" t="s">
        <v>2544</v>
      </c>
      <c r="B816" s="56" t="s">
        <v>133</v>
      </c>
      <c r="C816" s="56"/>
      <c r="D816" s="56" t="s">
        <v>294</v>
      </c>
      <c r="E816" s="57"/>
      <c r="F816" s="57">
        <v>344</v>
      </c>
      <c r="G816" s="57">
        <v>0.31</v>
      </c>
      <c r="H816" s="60" t="s">
        <v>14</v>
      </c>
      <c r="I816" s="56" t="s">
        <v>15</v>
      </c>
      <c r="J816" s="61">
        <v>33225</v>
      </c>
      <c r="K816" s="56"/>
    </row>
    <row r="817" spans="1:11" x14ac:dyDescent="0.25">
      <c r="A817" s="18" t="s">
        <v>2420</v>
      </c>
      <c r="B817" s="5" t="s">
        <v>133</v>
      </c>
      <c r="C817" s="5"/>
      <c r="D817" s="5" t="s">
        <v>152</v>
      </c>
      <c r="E817" s="6"/>
      <c r="F817" s="6">
        <v>196</v>
      </c>
      <c r="G817" s="6"/>
      <c r="H817" s="12" t="s">
        <v>14</v>
      </c>
      <c r="I817" s="5" t="s">
        <v>1613</v>
      </c>
      <c r="J817" s="22">
        <v>36955</v>
      </c>
      <c r="K817" s="5"/>
    </row>
    <row r="818" spans="1:11" x14ac:dyDescent="0.25">
      <c r="A818" s="18" t="s">
        <v>2545</v>
      </c>
      <c r="B818" s="5" t="s">
        <v>9</v>
      </c>
      <c r="C818" s="5"/>
      <c r="D818" s="5" t="s">
        <v>814</v>
      </c>
      <c r="E818" s="6"/>
      <c r="F818" s="6">
        <v>220</v>
      </c>
      <c r="G818" s="6"/>
      <c r="H818" s="12" t="s">
        <v>14</v>
      </c>
      <c r="I818" s="5" t="s">
        <v>15</v>
      </c>
      <c r="J818" s="22">
        <v>33591</v>
      </c>
      <c r="K818" s="5"/>
    </row>
    <row r="819" spans="1:11" x14ac:dyDescent="0.25">
      <c r="A819" s="18" t="s">
        <v>2819</v>
      </c>
      <c r="B819" s="5" t="s">
        <v>9</v>
      </c>
      <c r="C819" s="5" t="s">
        <v>2007</v>
      </c>
      <c r="D819" s="5" t="s">
        <v>1580</v>
      </c>
      <c r="E819" s="6"/>
      <c r="F819" s="6">
        <v>2</v>
      </c>
      <c r="G819" s="6"/>
      <c r="H819" s="12" t="s">
        <v>14</v>
      </c>
      <c r="I819" s="5" t="s">
        <v>1579</v>
      </c>
      <c r="J819" s="22">
        <v>34030</v>
      </c>
      <c r="K819" s="5"/>
    </row>
    <row r="820" spans="1:11" x14ac:dyDescent="0.25">
      <c r="A820" s="18" t="s">
        <v>2546</v>
      </c>
      <c r="B820" s="5" t="s">
        <v>9</v>
      </c>
      <c r="C820" s="5"/>
      <c r="D820" s="5" t="s">
        <v>814</v>
      </c>
      <c r="E820" s="6"/>
      <c r="F820" s="6">
        <v>597</v>
      </c>
      <c r="G820" s="6"/>
      <c r="H820" s="12" t="s">
        <v>14</v>
      </c>
      <c r="I820" s="5" t="s">
        <v>15</v>
      </c>
      <c r="J820" s="22">
        <v>33225</v>
      </c>
      <c r="K820" s="5"/>
    </row>
    <row r="821" spans="1:11" x14ac:dyDescent="0.25">
      <c r="A821" s="18" t="s">
        <v>2547</v>
      </c>
      <c r="B821" s="5" t="s">
        <v>9</v>
      </c>
      <c r="C821" s="5"/>
      <c r="D821" s="5" t="s">
        <v>814</v>
      </c>
      <c r="E821" s="6"/>
      <c r="F821" s="6">
        <v>406</v>
      </c>
      <c r="G821" s="6"/>
      <c r="H821" s="12" t="s">
        <v>14</v>
      </c>
      <c r="I821" s="5" t="s">
        <v>15</v>
      </c>
      <c r="J821" s="22">
        <v>33225</v>
      </c>
      <c r="K821" s="5"/>
    </row>
    <row r="822" spans="1:11" x14ac:dyDescent="0.25">
      <c r="A822" s="18" t="s">
        <v>2548</v>
      </c>
      <c r="B822" s="5" t="s">
        <v>9</v>
      </c>
      <c r="C822" s="5"/>
      <c r="D822" s="5" t="s">
        <v>1576</v>
      </c>
      <c r="E822" s="6"/>
      <c r="F822" s="6">
        <v>774</v>
      </c>
      <c r="G822" s="6"/>
      <c r="H822" s="12" t="s">
        <v>14</v>
      </c>
      <c r="I822" s="5" t="s">
        <v>15</v>
      </c>
      <c r="J822" s="22">
        <v>33225</v>
      </c>
      <c r="K822" s="5"/>
    </row>
    <row r="823" spans="1:11" x14ac:dyDescent="0.25">
      <c r="A823" s="18" t="s">
        <v>2658</v>
      </c>
      <c r="B823" s="5" t="s">
        <v>133</v>
      </c>
      <c r="C823" s="5"/>
      <c r="D823" s="5" t="s">
        <v>1598</v>
      </c>
      <c r="E823" s="6"/>
      <c r="F823" s="6">
        <v>783</v>
      </c>
      <c r="G823" s="6">
        <v>6.26</v>
      </c>
      <c r="H823" s="12" t="s">
        <v>14</v>
      </c>
      <c r="I823" s="5" t="s">
        <v>15</v>
      </c>
      <c r="J823" s="22">
        <v>33225</v>
      </c>
      <c r="K823" s="5"/>
    </row>
    <row r="824" spans="1:11" x14ac:dyDescent="0.25">
      <c r="A824" s="18" t="s">
        <v>2659</v>
      </c>
      <c r="B824" s="5" t="s">
        <v>133</v>
      </c>
      <c r="C824" s="5"/>
      <c r="D824" s="5" t="s">
        <v>2008</v>
      </c>
      <c r="E824" s="6"/>
      <c r="F824" s="6">
        <v>1495</v>
      </c>
      <c r="G824" s="6">
        <v>0.99</v>
      </c>
      <c r="H824" s="12" t="s">
        <v>14</v>
      </c>
      <c r="I824" s="5" t="s">
        <v>15</v>
      </c>
      <c r="J824" s="22">
        <v>33225</v>
      </c>
      <c r="K824" s="5"/>
    </row>
    <row r="825" spans="1:11" x14ac:dyDescent="0.25">
      <c r="A825" s="18" t="s">
        <v>2660</v>
      </c>
      <c r="B825" s="5" t="s">
        <v>133</v>
      </c>
      <c r="C825" s="5"/>
      <c r="D825" s="5" t="s">
        <v>1598</v>
      </c>
      <c r="E825" s="6"/>
      <c r="F825" s="6">
        <v>680</v>
      </c>
      <c r="G825" s="6">
        <v>5.43</v>
      </c>
      <c r="H825" s="12" t="s">
        <v>14</v>
      </c>
      <c r="I825" s="5" t="s">
        <v>15</v>
      </c>
      <c r="J825" s="22">
        <v>33225</v>
      </c>
      <c r="K825" s="5"/>
    </row>
    <row r="826" spans="1:11" x14ac:dyDescent="0.25">
      <c r="A826" s="18" t="s">
        <v>2549</v>
      </c>
      <c r="B826" s="5" t="s">
        <v>9</v>
      </c>
      <c r="C826" s="5"/>
      <c r="D826" s="5" t="s">
        <v>814</v>
      </c>
      <c r="E826" s="6"/>
      <c r="F826" s="6">
        <v>469</v>
      </c>
      <c r="G826" s="6"/>
      <c r="H826" s="12" t="s">
        <v>14</v>
      </c>
      <c r="I826" s="5" t="s">
        <v>15</v>
      </c>
      <c r="J826" s="22">
        <v>33225</v>
      </c>
      <c r="K826" s="5"/>
    </row>
    <row r="827" spans="1:11" x14ac:dyDescent="0.25">
      <c r="A827" s="18" t="s">
        <v>2550</v>
      </c>
      <c r="B827" s="5" t="s">
        <v>9</v>
      </c>
      <c r="C827" s="5"/>
      <c r="D827" s="5" t="s">
        <v>814</v>
      </c>
      <c r="E827" s="6"/>
      <c r="F827" s="6">
        <v>610</v>
      </c>
      <c r="G827" s="6"/>
      <c r="H827" s="12" t="s">
        <v>14</v>
      </c>
      <c r="I827" s="5" t="s">
        <v>15</v>
      </c>
      <c r="J827" s="22">
        <v>33225</v>
      </c>
      <c r="K827" s="5"/>
    </row>
    <row r="828" spans="1:11" x14ac:dyDescent="0.25">
      <c r="A828" s="18" t="s">
        <v>2551</v>
      </c>
      <c r="B828" s="5" t="s">
        <v>9</v>
      </c>
      <c r="C828" s="5"/>
      <c r="D828" s="5" t="s">
        <v>1615</v>
      </c>
      <c r="E828" s="6"/>
      <c r="F828" s="6">
        <v>666</v>
      </c>
      <c r="G828" s="6"/>
      <c r="H828" s="12" t="s">
        <v>14</v>
      </c>
      <c r="I828" s="5" t="s">
        <v>15</v>
      </c>
      <c r="J828" s="22">
        <v>33225</v>
      </c>
      <c r="K828" s="5"/>
    </row>
    <row r="829" spans="1:11" x14ac:dyDescent="0.25">
      <c r="A829" s="18" t="s">
        <v>2421</v>
      </c>
      <c r="B829" s="5" t="s">
        <v>9</v>
      </c>
      <c r="C829" s="5"/>
      <c r="D829" s="5" t="s">
        <v>294</v>
      </c>
      <c r="E829" s="6"/>
      <c r="F829" s="6">
        <v>376</v>
      </c>
      <c r="G829" s="6">
        <v>0.34</v>
      </c>
      <c r="H829" s="12" t="s">
        <v>14</v>
      </c>
      <c r="I829" s="5" t="s">
        <v>15</v>
      </c>
      <c r="J829" s="22">
        <v>33225</v>
      </c>
      <c r="K829" s="5"/>
    </row>
    <row r="830" spans="1:11" x14ac:dyDescent="0.25">
      <c r="A830" s="18" t="s">
        <v>2422</v>
      </c>
      <c r="B830" s="5" t="s">
        <v>9</v>
      </c>
      <c r="C830" s="5"/>
      <c r="D830" s="5" t="s">
        <v>1642</v>
      </c>
      <c r="E830" s="6"/>
      <c r="F830" s="6">
        <v>22</v>
      </c>
      <c r="G830" s="6"/>
      <c r="H830" s="12" t="s">
        <v>14</v>
      </c>
      <c r="I830" s="5" t="s">
        <v>15</v>
      </c>
      <c r="J830" s="22">
        <v>33225</v>
      </c>
      <c r="K830" s="5"/>
    </row>
    <row r="831" spans="1:11" x14ac:dyDescent="0.25">
      <c r="A831" s="18" t="s">
        <v>2423</v>
      </c>
      <c r="B831" s="5" t="s">
        <v>9</v>
      </c>
      <c r="C831" s="5"/>
      <c r="D831" s="5" t="s">
        <v>597</v>
      </c>
      <c r="E831" s="6"/>
      <c r="F831" s="6">
        <v>267</v>
      </c>
      <c r="G831" s="6"/>
      <c r="H831" s="12" t="s">
        <v>14</v>
      </c>
      <c r="I831" s="5" t="s">
        <v>15</v>
      </c>
      <c r="J831" s="22">
        <v>33225</v>
      </c>
      <c r="K831" s="5"/>
    </row>
    <row r="832" spans="1:11" x14ac:dyDescent="0.25">
      <c r="A832" s="18" t="s">
        <v>2424</v>
      </c>
      <c r="B832" s="5" t="s">
        <v>9</v>
      </c>
      <c r="C832" s="5"/>
      <c r="D832" s="5" t="s">
        <v>597</v>
      </c>
      <c r="E832" s="6"/>
      <c r="F832" s="6">
        <v>505</v>
      </c>
      <c r="G832" s="6"/>
      <c r="H832" s="12" t="s">
        <v>14</v>
      </c>
      <c r="I832" s="5" t="s">
        <v>15</v>
      </c>
      <c r="J832" s="22">
        <v>33225</v>
      </c>
      <c r="K832" s="5"/>
    </row>
    <row r="833" spans="1:11" x14ac:dyDescent="0.25">
      <c r="A833" s="18" t="s">
        <v>2425</v>
      </c>
      <c r="B833" s="5" t="s">
        <v>9</v>
      </c>
      <c r="C833" s="5"/>
      <c r="D833" s="5" t="s">
        <v>597</v>
      </c>
      <c r="E833" s="6"/>
      <c r="F833" s="6">
        <v>390</v>
      </c>
      <c r="G833" s="6"/>
      <c r="H833" s="12" t="s">
        <v>14</v>
      </c>
      <c r="I833" s="5" t="s">
        <v>15</v>
      </c>
      <c r="J833" s="22">
        <v>33225</v>
      </c>
      <c r="K833" s="5"/>
    </row>
    <row r="834" spans="1:11" x14ac:dyDescent="0.25">
      <c r="A834" s="18" t="s">
        <v>2426</v>
      </c>
      <c r="B834" s="5" t="s">
        <v>9</v>
      </c>
      <c r="C834" s="5"/>
      <c r="D834" s="5" t="s">
        <v>1642</v>
      </c>
      <c r="E834" s="6"/>
      <c r="F834" s="6">
        <v>58</v>
      </c>
      <c r="G834" s="6"/>
      <c r="H834" s="12" t="s">
        <v>14</v>
      </c>
      <c r="I834" s="5" t="s">
        <v>15</v>
      </c>
      <c r="J834" s="22">
        <v>33225</v>
      </c>
      <c r="K834" s="5"/>
    </row>
    <row r="835" spans="1:11" x14ac:dyDescent="0.25">
      <c r="A835" s="18" t="s">
        <v>2009</v>
      </c>
      <c r="B835" s="5" t="s">
        <v>9</v>
      </c>
      <c r="C835" s="5" t="s">
        <v>2010</v>
      </c>
      <c r="D835" s="5" t="s">
        <v>1649</v>
      </c>
      <c r="E835" s="6"/>
      <c r="F835" s="6">
        <v>28</v>
      </c>
      <c r="G835" s="6"/>
      <c r="H835" s="12" t="s">
        <v>14</v>
      </c>
      <c r="I835" s="5" t="s">
        <v>161</v>
      </c>
      <c r="J835" s="22">
        <v>38779</v>
      </c>
      <c r="K835" s="5"/>
    </row>
    <row r="836" spans="1:11" x14ac:dyDescent="0.25">
      <c r="A836" s="18" t="s">
        <v>2011</v>
      </c>
      <c r="B836" s="5" t="s">
        <v>9</v>
      </c>
      <c r="C836" s="5" t="s">
        <v>2012</v>
      </c>
      <c r="D836" s="5" t="s">
        <v>1649</v>
      </c>
      <c r="E836" s="6"/>
      <c r="F836" s="6">
        <v>28</v>
      </c>
      <c r="G836" s="6"/>
      <c r="H836" s="12" t="s">
        <v>14</v>
      </c>
      <c r="I836" s="5" t="s">
        <v>161</v>
      </c>
      <c r="J836" s="22">
        <v>38779</v>
      </c>
      <c r="K836" s="5"/>
    </row>
    <row r="837" spans="1:11" x14ac:dyDescent="0.25">
      <c r="A837" s="18" t="s">
        <v>2013</v>
      </c>
      <c r="B837" s="5" t="s">
        <v>9</v>
      </c>
      <c r="C837" s="5" t="s">
        <v>2014</v>
      </c>
      <c r="D837" s="5" t="s">
        <v>1649</v>
      </c>
      <c r="E837" s="6"/>
      <c r="F837" s="6">
        <v>28</v>
      </c>
      <c r="G837" s="6"/>
      <c r="H837" s="12" t="s">
        <v>14</v>
      </c>
      <c r="I837" s="5" t="s">
        <v>161</v>
      </c>
      <c r="J837" s="22">
        <v>38779</v>
      </c>
      <c r="K837" s="5"/>
    </row>
    <row r="838" spans="1:11" x14ac:dyDescent="0.25">
      <c r="A838" s="18" t="s">
        <v>2427</v>
      </c>
      <c r="B838" s="5" t="s">
        <v>9</v>
      </c>
      <c r="C838" s="5"/>
      <c r="D838" s="5" t="s">
        <v>1689</v>
      </c>
      <c r="E838" s="6"/>
      <c r="F838" s="6">
        <v>19</v>
      </c>
      <c r="G838" s="6"/>
      <c r="H838" s="12" t="s">
        <v>14</v>
      </c>
      <c r="I838" s="5" t="s">
        <v>15</v>
      </c>
      <c r="J838" s="22">
        <v>34234</v>
      </c>
      <c r="K838" s="5"/>
    </row>
    <row r="839" spans="1:11" s="28" customFormat="1" x14ac:dyDescent="0.25">
      <c r="A839" s="17" t="s">
        <v>2855</v>
      </c>
      <c r="B839" s="8" t="s">
        <v>9</v>
      </c>
      <c r="C839" s="8" t="s">
        <v>2856</v>
      </c>
      <c r="D839" s="8" t="s">
        <v>1615</v>
      </c>
      <c r="E839" s="9"/>
      <c r="F839" s="9">
        <v>918</v>
      </c>
      <c r="G839" s="9"/>
      <c r="H839" s="10" t="s">
        <v>14</v>
      </c>
      <c r="I839" s="8" t="s">
        <v>987</v>
      </c>
      <c r="J839" s="23">
        <v>44708</v>
      </c>
      <c r="K839" s="8"/>
    </row>
    <row r="840" spans="1:11" x14ac:dyDescent="0.25">
      <c r="A840" s="18" t="s">
        <v>2552</v>
      </c>
      <c r="B840" s="5" t="s">
        <v>9</v>
      </c>
      <c r="C840" s="5"/>
      <c r="D840" s="5" t="s">
        <v>1598</v>
      </c>
      <c r="E840" s="6"/>
      <c r="F840" s="6">
        <v>266</v>
      </c>
      <c r="G840" s="6">
        <v>3.42</v>
      </c>
      <c r="H840" s="12" t="s">
        <v>14</v>
      </c>
      <c r="I840" s="5" t="s">
        <v>15</v>
      </c>
      <c r="J840" s="22">
        <v>33225</v>
      </c>
      <c r="K840" s="5"/>
    </row>
    <row r="841" spans="1:11" x14ac:dyDescent="0.25">
      <c r="A841" s="18" t="s">
        <v>2553</v>
      </c>
      <c r="B841" s="5" t="s">
        <v>133</v>
      </c>
      <c r="C841" s="5"/>
      <c r="D841" s="5" t="s">
        <v>520</v>
      </c>
      <c r="E841" s="6"/>
      <c r="F841" s="6">
        <v>1103</v>
      </c>
      <c r="G841" s="6">
        <v>0.5</v>
      </c>
      <c r="H841" s="12" t="s">
        <v>14</v>
      </c>
      <c r="I841" s="5" t="s">
        <v>15</v>
      </c>
      <c r="J841" s="22">
        <v>33225</v>
      </c>
      <c r="K841" s="5"/>
    </row>
    <row r="842" spans="1:11" x14ac:dyDescent="0.25">
      <c r="A842" s="18" t="s">
        <v>2554</v>
      </c>
      <c r="B842" s="5" t="s">
        <v>133</v>
      </c>
      <c r="C842" s="5"/>
      <c r="D842" s="5" t="s">
        <v>1596</v>
      </c>
      <c r="E842" s="6"/>
      <c r="F842" s="6">
        <v>120</v>
      </c>
      <c r="G842" s="6">
        <v>0.4</v>
      </c>
      <c r="H842" s="12" t="s">
        <v>14</v>
      </c>
      <c r="I842" s="5" t="s">
        <v>15</v>
      </c>
      <c r="J842" s="22">
        <v>33225</v>
      </c>
      <c r="K842" s="5"/>
    </row>
    <row r="843" spans="1:11" x14ac:dyDescent="0.25">
      <c r="A843" s="18" t="s">
        <v>2428</v>
      </c>
      <c r="B843" s="5" t="s">
        <v>9</v>
      </c>
      <c r="C843" s="5"/>
      <c r="D843" s="5" t="s">
        <v>41</v>
      </c>
      <c r="E843" s="6"/>
      <c r="F843" s="6">
        <v>773</v>
      </c>
      <c r="G843" s="6"/>
      <c r="H843" s="12" t="s">
        <v>14</v>
      </c>
      <c r="I843" s="5" t="s">
        <v>15</v>
      </c>
      <c r="J843" s="22">
        <v>33225</v>
      </c>
      <c r="K843" s="5"/>
    </row>
    <row r="844" spans="1:11" x14ac:dyDescent="0.25">
      <c r="A844" s="18" t="s">
        <v>2429</v>
      </c>
      <c r="B844" s="5" t="s">
        <v>9</v>
      </c>
      <c r="C844" s="5"/>
      <c r="D844" s="5" t="s">
        <v>1689</v>
      </c>
      <c r="E844" s="6"/>
      <c r="F844" s="6">
        <v>55</v>
      </c>
      <c r="G844" s="6"/>
      <c r="H844" s="12" t="s">
        <v>14</v>
      </c>
      <c r="I844" s="5" t="s">
        <v>15</v>
      </c>
      <c r="J844" s="22">
        <v>34824</v>
      </c>
      <c r="K844" s="5"/>
    </row>
    <row r="845" spans="1:11" x14ac:dyDescent="0.25">
      <c r="A845" s="18" t="s">
        <v>2555</v>
      </c>
      <c r="B845" s="5" t="s">
        <v>133</v>
      </c>
      <c r="C845" s="5"/>
      <c r="D845" s="5" t="s">
        <v>294</v>
      </c>
      <c r="E845" s="6"/>
      <c r="F845" s="6">
        <v>242</v>
      </c>
      <c r="G845" s="6">
        <v>0.42</v>
      </c>
      <c r="H845" s="12" t="s">
        <v>14</v>
      </c>
      <c r="I845" s="5" t="s">
        <v>15</v>
      </c>
      <c r="J845" s="22">
        <v>33225</v>
      </c>
      <c r="K845" s="5"/>
    </row>
    <row r="846" spans="1:11" x14ac:dyDescent="0.25">
      <c r="A846" s="18" t="s">
        <v>2430</v>
      </c>
      <c r="B846" s="5" t="s">
        <v>9</v>
      </c>
      <c r="C846" s="5"/>
      <c r="D846" s="5" t="s">
        <v>1642</v>
      </c>
      <c r="E846" s="6"/>
      <c r="F846" s="6">
        <v>50</v>
      </c>
      <c r="G846" s="6"/>
      <c r="H846" s="12" t="s">
        <v>14</v>
      </c>
      <c r="I846" s="5" t="s">
        <v>15</v>
      </c>
      <c r="J846" s="22">
        <v>33225</v>
      </c>
      <c r="K846" s="5"/>
    </row>
    <row r="847" spans="1:11" x14ac:dyDescent="0.25">
      <c r="A847" s="18" t="s">
        <v>2431</v>
      </c>
      <c r="B847" s="5" t="s">
        <v>133</v>
      </c>
      <c r="C847" s="5"/>
      <c r="D847" s="5" t="s">
        <v>2015</v>
      </c>
      <c r="E847" s="6"/>
      <c r="F847" s="6">
        <v>2930</v>
      </c>
      <c r="G847" s="6"/>
      <c r="H847" s="12" t="s">
        <v>14</v>
      </c>
      <c r="I847" s="5" t="s">
        <v>987</v>
      </c>
      <c r="J847" s="22">
        <v>43250</v>
      </c>
      <c r="K847" s="5"/>
    </row>
    <row r="848" spans="1:11" s="28" customFormat="1" x14ac:dyDescent="0.25">
      <c r="A848" s="17" t="s">
        <v>2835</v>
      </c>
      <c r="B848" s="8" t="s">
        <v>133</v>
      </c>
      <c r="C848" s="8"/>
      <c r="D848" s="8" t="s">
        <v>2836</v>
      </c>
      <c r="E848" s="9"/>
      <c r="F848" s="9">
        <v>142</v>
      </c>
      <c r="G848" s="9"/>
      <c r="H848" s="10" t="s">
        <v>14</v>
      </c>
      <c r="I848" s="8" t="s">
        <v>987</v>
      </c>
      <c r="J848" s="23">
        <v>44246</v>
      </c>
      <c r="K848" s="8"/>
    </row>
    <row r="849" spans="1:11" x14ac:dyDescent="0.25">
      <c r="A849" s="52" t="s">
        <v>2432</v>
      </c>
      <c r="B849" s="48" t="s">
        <v>133</v>
      </c>
      <c r="C849" s="48"/>
      <c r="D849" s="48" t="s">
        <v>520</v>
      </c>
      <c r="E849" s="51"/>
      <c r="F849" s="51">
        <v>1203</v>
      </c>
      <c r="G849" s="51">
        <v>0.54</v>
      </c>
      <c r="H849" s="50" t="s">
        <v>14</v>
      </c>
      <c r="I849" s="48" t="s">
        <v>15</v>
      </c>
      <c r="J849" s="49">
        <v>33225</v>
      </c>
      <c r="K849" s="48"/>
    </row>
    <row r="850" spans="1:11" x14ac:dyDescent="0.25">
      <c r="A850" s="43" t="s">
        <v>2433</v>
      </c>
      <c r="B850" s="44" t="s">
        <v>9</v>
      </c>
      <c r="C850" s="44"/>
      <c r="D850" s="44" t="s">
        <v>597</v>
      </c>
      <c r="E850" s="45"/>
      <c r="F850" s="45">
        <v>3514</v>
      </c>
      <c r="G850" s="45"/>
      <c r="H850" s="47" t="s">
        <v>14</v>
      </c>
      <c r="I850" s="44" t="s">
        <v>15</v>
      </c>
      <c r="J850" s="46">
        <v>33225</v>
      </c>
      <c r="K850" s="44"/>
    </row>
    <row r="851" spans="1:11" x14ac:dyDescent="0.25">
      <c r="A851" s="18" t="s">
        <v>2556</v>
      </c>
      <c r="B851" s="5" t="s">
        <v>133</v>
      </c>
      <c r="C851" s="5"/>
      <c r="D851" s="5" t="s">
        <v>1592</v>
      </c>
      <c r="E851" s="6"/>
      <c r="F851" s="6">
        <v>7730</v>
      </c>
      <c r="G851" s="6">
        <v>3.48</v>
      </c>
      <c r="H851" s="12" t="s">
        <v>14</v>
      </c>
      <c r="I851" s="5" t="s">
        <v>15</v>
      </c>
      <c r="J851" s="22">
        <v>33225</v>
      </c>
      <c r="K851" s="5"/>
    </row>
    <row r="852" spans="1:11" x14ac:dyDescent="0.25">
      <c r="A852" s="18" t="s">
        <v>2434</v>
      </c>
      <c r="B852" s="5" t="s">
        <v>133</v>
      </c>
      <c r="C852" s="5"/>
      <c r="D852" s="5" t="s">
        <v>294</v>
      </c>
      <c r="E852" s="6"/>
      <c r="F852" s="6">
        <v>1094</v>
      </c>
      <c r="G852" s="6">
        <v>1.44</v>
      </c>
      <c r="H852" s="12" t="s">
        <v>14</v>
      </c>
      <c r="I852" s="5" t="s">
        <v>15</v>
      </c>
      <c r="J852" s="22">
        <v>33225</v>
      </c>
      <c r="K852" s="5"/>
    </row>
    <row r="853" spans="1:11" x14ac:dyDescent="0.25">
      <c r="A853" s="18" t="s">
        <v>2557</v>
      </c>
      <c r="B853" s="5" t="s">
        <v>133</v>
      </c>
      <c r="C853" s="5"/>
      <c r="D853" s="5" t="s">
        <v>135</v>
      </c>
      <c r="E853" s="6"/>
      <c r="F853" s="6">
        <v>875</v>
      </c>
      <c r="G853" s="6"/>
      <c r="H853" s="12" t="s">
        <v>14</v>
      </c>
      <c r="I853" s="5" t="s">
        <v>15</v>
      </c>
      <c r="J853" s="22">
        <v>33225</v>
      </c>
      <c r="K853" s="5"/>
    </row>
    <row r="854" spans="1:11" x14ac:dyDescent="0.25">
      <c r="A854" s="18" t="s">
        <v>2672</v>
      </c>
      <c r="B854" s="5" t="s">
        <v>133</v>
      </c>
      <c r="C854" s="5"/>
      <c r="D854" s="5" t="s">
        <v>1596</v>
      </c>
      <c r="E854" s="6"/>
      <c r="F854" s="6">
        <v>569</v>
      </c>
      <c r="G854" s="6">
        <v>1.49</v>
      </c>
      <c r="H854" s="12" t="s">
        <v>14</v>
      </c>
      <c r="I854" s="5" t="s">
        <v>15</v>
      </c>
      <c r="J854" s="22">
        <v>33225</v>
      </c>
      <c r="K854" s="5"/>
    </row>
    <row r="855" spans="1:11" x14ac:dyDescent="0.25">
      <c r="A855" s="18" t="s">
        <v>2673</v>
      </c>
      <c r="B855" s="5" t="s">
        <v>133</v>
      </c>
      <c r="C855" s="5"/>
      <c r="D855" s="5" t="s">
        <v>1592</v>
      </c>
      <c r="E855" s="6"/>
      <c r="F855" s="6">
        <v>1877</v>
      </c>
      <c r="G855" s="6">
        <v>0.84</v>
      </c>
      <c r="H855" s="12" t="s">
        <v>14</v>
      </c>
      <c r="I855" s="5" t="s">
        <v>15</v>
      </c>
      <c r="J855" s="22">
        <v>33225</v>
      </c>
      <c r="K855" s="5"/>
    </row>
    <row r="856" spans="1:11" x14ac:dyDescent="0.25">
      <c r="A856" s="18" t="s">
        <v>2435</v>
      </c>
      <c r="B856" s="5" t="s">
        <v>133</v>
      </c>
      <c r="C856" s="5"/>
      <c r="D856" s="5" t="s">
        <v>520</v>
      </c>
      <c r="E856" s="6"/>
      <c r="F856" s="6">
        <v>678</v>
      </c>
      <c r="G856" s="6">
        <v>0.32</v>
      </c>
      <c r="H856" s="12" t="s">
        <v>14</v>
      </c>
      <c r="I856" s="5" t="s">
        <v>15</v>
      </c>
      <c r="J856" s="22">
        <v>33225</v>
      </c>
      <c r="K856" s="5"/>
    </row>
    <row r="857" spans="1:11" x14ac:dyDescent="0.25">
      <c r="A857" s="18" t="s">
        <v>2436</v>
      </c>
      <c r="B857" s="5" t="s">
        <v>133</v>
      </c>
      <c r="C857" s="5"/>
      <c r="D857" s="5" t="s">
        <v>1691</v>
      </c>
      <c r="E857" s="6"/>
      <c r="F857" s="6">
        <v>42</v>
      </c>
      <c r="G857" s="6"/>
      <c r="H857" s="12" t="s">
        <v>14</v>
      </c>
      <c r="I857" s="5" t="s">
        <v>15</v>
      </c>
      <c r="J857" s="22">
        <v>33225</v>
      </c>
      <c r="K857" s="5"/>
    </row>
    <row r="858" spans="1:11" x14ac:dyDescent="0.25">
      <c r="A858" s="18" t="s">
        <v>2558</v>
      </c>
      <c r="B858" s="5" t="s">
        <v>133</v>
      </c>
      <c r="C858" s="5"/>
      <c r="D858" s="5" t="s">
        <v>294</v>
      </c>
      <c r="E858" s="6"/>
      <c r="F858" s="6">
        <v>2732</v>
      </c>
      <c r="G858" s="6">
        <v>0.9</v>
      </c>
      <c r="H858" s="12" t="s">
        <v>14</v>
      </c>
      <c r="I858" s="5" t="s">
        <v>15</v>
      </c>
      <c r="J858" s="22">
        <v>33225</v>
      </c>
      <c r="K858" s="5"/>
    </row>
    <row r="859" spans="1:11" x14ac:dyDescent="0.25">
      <c r="A859" s="18" t="s">
        <v>2559</v>
      </c>
      <c r="B859" s="5" t="s">
        <v>9</v>
      </c>
      <c r="C859" s="5"/>
      <c r="D859" s="5" t="s">
        <v>597</v>
      </c>
      <c r="E859" s="6"/>
      <c r="F859" s="6">
        <v>820</v>
      </c>
      <c r="G859" s="6"/>
      <c r="H859" s="12" t="s">
        <v>14</v>
      </c>
      <c r="I859" s="5" t="s">
        <v>15</v>
      </c>
      <c r="J859" s="22">
        <v>33225</v>
      </c>
      <c r="K859" s="5"/>
    </row>
    <row r="860" spans="1:11" x14ac:dyDescent="0.25">
      <c r="A860" s="18" t="s">
        <v>2560</v>
      </c>
      <c r="B860" s="5" t="s">
        <v>133</v>
      </c>
      <c r="C860" s="5"/>
      <c r="D860" s="5" t="s">
        <v>1598</v>
      </c>
      <c r="E860" s="6"/>
      <c r="F860" s="6">
        <v>360</v>
      </c>
      <c r="G860" s="6">
        <v>2.88</v>
      </c>
      <c r="H860" s="12" t="s">
        <v>14</v>
      </c>
      <c r="I860" s="5" t="s">
        <v>15</v>
      </c>
      <c r="J860" s="22">
        <v>33225</v>
      </c>
      <c r="K860" s="5"/>
    </row>
    <row r="861" spans="1:11" x14ac:dyDescent="0.25">
      <c r="A861" s="18" t="s">
        <v>2561</v>
      </c>
      <c r="B861" s="5" t="s">
        <v>133</v>
      </c>
      <c r="C861" s="5"/>
      <c r="D861" s="5" t="s">
        <v>520</v>
      </c>
      <c r="E861" s="6"/>
      <c r="F861" s="6">
        <v>522</v>
      </c>
      <c r="G861" s="6">
        <v>0.25</v>
      </c>
      <c r="H861" s="12" t="s">
        <v>14</v>
      </c>
      <c r="I861" s="5" t="s">
        <v>15</v>
      </c>
      <c r="J861" s="22">
        <v>33225</v>
      </c>
      <c r="K861" s="5"/>
    </row>
    <row r="862" spans="1:11" x14ac:dyDescent="0.25">
      <c r="A862" s="18" t="s">
        <v>2562</v>
      </c>
      <c r="B862" s="5" t="s">
        <v>133</v>
      </c>
      <c r="C862" s="5"/>
      <c r="D862" s="5" t="s">
        <v>520</v>
      </c>
      <c r="E862" s="6"/>
      <c r="F862" s="6">
        <v>556</v>
      </c>
      <c r="G862" s="6">
        <v>0.25</v>
      </c>
      <c r="H862" s="12" t="s">
        <v>14</v>
      </c>
      <c r="I862" s="5" t="s">
        <v>15</v>
      </c>
      <c r="J862" s="22">
        <v>33225</v>
      </c>
      <c r="K862" s="5"/>
    </row>
    <row r="863" spans="1:11" x14ac:dyDescent="0.25">
      <c r="A863" s="18" t="s">
        <v>2563</v>
      </c>
      <c r="B863" s="5" t="s">
        <v>133</v>
      </c>
      <c r="C863" s="5"/>
      <c r="D863" s="5" t="s">
        <v>520</v>
      </c>
      <c r="E863" s="6"/>
      <c r="F863" s="6">
        <v>960</v>
      </c>
      <c r="G863" s="6">
        <v>0.44</v>
      </c>
      <c r="H863" s="12" t="s">
        <v>14</v>
      </c>
      <c r="I863" s="5" t="s">
        <v>15</v>
      </c>
      <c r="J863" s="22">
        <v>33225</v>
      </c>
      <c r="K863" s="5"/>
    </row>
    <row r="864" spans="1:11" x14ac:dyDescent="0.25">
      <c r="A864" s="18" t="s">
        <v>2564</v>
      </c>
      <c r="B864" s="5" t="s">
        <v>133</v>
      </c>
      <c r="C864" s="5"/>
      <c r="D864" s="5" t="s">
        <v>520</v>
      </c>
      <c r="E864" s="6"/>
      <c r="F864" s="6">
        <v>921</v>
      </c>
      <c r="G864" s="6">
        <v>0.42</v>
      </c>
      <c r="H864" s="12" t="s">
        <v>14</v>
      </c>
      <c r="I864" s="5" t="s">
        <v>15</v>
      </c>
      <c r="J864" s="22">
        <v>33225</v>
      </c>
      <c r="K864" s="5"/>
    </row>
    <row r="865" spans="1:11" x14ac:dyDescent="0.25">
      <c r="A865" s="18" t="s">
        <v>2565</v>
      </c>
      <c r="B865" s="5" t="s">
        <v>133</v>
      </c>
      <c r="C865" s="5"/>
      <c r="D865" s="5" t="s">
        <v>520</v>
      </c>
      <c r="E865" s="6"/>
      <c r="F865" s="6">
        <v>448</v>
      </c>
      <c r="G865" s="6">
        <v>0.23</v>
      </c>
      <c r="H865" s="12" t="s">
        <v>14</v>
      </c>
      <c r="I865" s="5" t="s">
        <v>15</v>
      </c>
      <c r="J865" s="22">
        <v>33225</v>
      </c>
      <c r="K865" s="5"/>
    </row>
    <row r="866" spans="1:11" x14ac:dyDescent="0.25">
      <c r="A866" s="18" t="s">
        <v>2566</v>
      </c>
      <c r="B866" s="5" t="s">
        <v>133</v>
      </c>
      <c r="C866" s="5"/>
      <c r="D866" s="5" t="s">
        <v>520</v>
      </c>
      <c r="E866" s="6"/>
      <c r="F866" s="6">
        <v>448</v>
      </c>
      <c r="G866" s="6">
        <v>0.2</v>
      </c>
      <c r="H866" s="12" t="s">
        <v>14</v>
      </c>
      <c r="I866" s="5" t="s">
        <v>15</v>
      </c>
      <c r="J866" s="22">
        <v>33225</v>
      </c>
      <c r="K866" s="5"/>
    </row>
    <row r="867" spans="1:11" x14ac:dyDescent="0.25">
      <c r="A867" s="18" t="s">
        <v>2567</v>
      </c>
      <c r="B867" s="5" t="s">
        <v>9</v>
      </c>
      <c r="C867" s="5" t="s">
        <v>2016</v>
      </c>
      <c r="D867" s="5" t="s">
        <v>1576</v>
      </c>
      <c r="E867" s="6"/>
      <c r="F867" s="6">
        <v>222</v>
      </c>
      <c r="G867" s="6"/>
      <c r="H867" s="12" t="s">
        <v>14</v>
      </c>
      <c r="I867" s="5" t="s">
        <v>161</v>
      </c>
      <c r="J867" s="22">
        <v>38978</v>
      </c>
      <c r="K867" s="5"/>
    </row>
    <row r="868" spans="1:11" x14ac:dyDescent="0.25">
      <c r="A868" s="18" t="s">
        <v>2568</v>
      </c>
      <c r="B868" s="5" t="s">
        <v>133</v>
      </c>
      <c r="C868" s="5"/>
      <c r="D868" s="5" t="s">
        <v>135</v>
      </c>
      <c r="E868" s="6"/>
      <c r="F868" s="6">
        <v>158</v>
      </c>
      <c r="G868" s="6"/>
      <c r="H868" s="12" t="s">
        <v>14</v>
      </c>
      <c r="I868" s="5" t="s">
        <v>15</v>
      </c>
      <c r="J868" s="22">
        <v>33225</v>
      </c>
      <c r="K868" s="5"/>
    </row>
    <row r="869" spans="1:11" x14ac:dyDescent="0.25">
      <c r="A869" s="18" t="s">
        <v>2674</v>
      </c>
      <c r="B869" s="5" t="s">
        <v>133</v>
      </c>
      <c r="C869" s="5"/>
      <c r="D869" s="5" t="s">
        <v>135</v>
      </c>
      <c r="E869" s="6"/>
      <c r="F869" s="6">
        <v>710</v>
      </c>
      <c r="G869" s="6"/>
      <c r="H869" s="12" t="s">
        <v>14</v>
      </c>
      <c r="I869" s="5" t="s">
        <v>15</v>
      </c>
      <c r="J869" s="22">
        <v>33225</v>
      </c>
      <c r="K869" s="5"/>
    </row>
    <row r="870" spans="1:11" x14ac:dyDescent="0.25">
      <c r="A870" s="18" t="s">
        <v>2675</v>
      </c>
      <c r="B870" s="5" t="s">
        <v>133</v>
      </c>
      <c r="C870" s="5"/>
      <c r="D870" s="5" t="s">
        <v>294</v>
      </c>
      <c r="E870" s="6"/>
      <c r="F870" s="6">
        <v>451</v>
      </c>
      <c r="G870" s="6">
        <v>0.3</v>
      </c>
      <c r="H870" s="12" t="s">
        <v>14</v>
      </c>
      <c r="I870" s="5" t="s">
        <v>15</v>
      </c>
      <c r="J870" s="22">
        <v>33225</v>
      </c>
      <c r="K870" s="5"/>
    </row>
    <row r="871" spans="1:11" x14ac:dyDescent="0.25">
      <c r="A871" s="18" t="s">
        <v>2569</v>
      </c>
      <c r="B871" s="5" t="s">
        <v>133</v>
      </c>
      <c r="C871" s="5"/>
      <c r="D871" s="5" t="s">
        <v>294</v>
      </c>
      <c r="E871" s="6"/>
      <c r="F871" s="6">
        <v>824</v>
      </c>
      <c r="G871" s="6">
        <v>0.54</v>
      </c>
      <c r="H871" s="12" t="s">
        <v>14</v>
      </c>
      <c r="I871" s="5" t="s">
        <v>15</v>
      </c>
      <c r="J871" s="22">
        <v>33225</v>
      </c>
      <c r="K871" s="5"/>
    </row>
    <row r="872" spans="1:11" x14ac:dyDescent="0.25">
      <c r="A872" s="18" t="s">
        <v>2437</v>
      </c>
      <c r="B872" s="5" t="s">
        <v>9</v>
      </c>
      <c r="C872" s="5"/>
      <c r="D872" s="5" t="s">
        <v>597</v>
      </c>
      <c r="E872" s="6"/>
      <c r="F872" s="6">
        <v>31</v>
      </c>
      <c r="G872" s="6"/>
      <c r="H872" s="12" t="s">
        <v>14</v>
      </c>
      <c r="I872" s="5" t="s">
        <v>15</v>
      </c>
      <c r="J872" s="22">
        <v>33225</v>
      </c>
      <c r="K872" s="5"/>
    </row>
    <row r="873" spans="1:11" x14ac:dyDescent="0.25">
      <c r="A873" s="18" t="s">
        <v>2438</v>
      </c>
      <c r="B873" s="5" t="s">
        <v>9</v>
      </c>
      <c r="C873" s="5"/>
      <c r="D873" s="5" t="s">
        <v>597</v>
      </c>
      <c r="E873" s="6"/>
      <c r="F873" s="6">
        <v>47</v>
      </c>
      <c r="G873" s="6"/>
      <c r="H873" s="12" t="s">
        <v>14</v>
      </c>
      <c r="I873" s="5" t="s">
        <v>15</v>
      </c>
      <c r="J873" s="22">
        <v>33225</v>
      </c>
      <c r="K873" s="5"/>
    </row>
    <row r="874" spans="1:11" x14ac:dyDescent="0.25">
      <c r="A874" s="18" t="s">
        <v>2439</v>
      </c>
      <c r="B874" s="5" t="s">
        <v>9</v>
      </c>
      <c r="C874" s="5"/>
      <c r="D874" s="5" t="s">
        <v>597</v>
      </c>
      <c r="E874" s="6"/>
      <c r="F874" s="6">
        <v>59</v>
      </c>
      <c r="G874" s="6"/>
      <c r="H874" s="12" t="s">
        <v>14</v>
      </c>
      <c r="I874" s="5" t="s">
        <v>15</v>
      </c>
      <c r="J874" s="22">
        <v>33225</v>
      </c>
      <c r="K874" s="5"/>
    </row>
    <row r="875" spans="1:11" x14ac:dyDescent="0.25">
      <c r="A875" s="18" t="s">
        <v>2440</v>
      </c>
      <c r="B875" s="5" t="s">
        <v>9</v>
      </c>
      <c r="C875" s="5"/>
      <c r="D875" s="5" t="s">
        <v>597</v>
      </c>
      <c r="E875" s="6"/>
      <c r="F875" s="6">
        <v>76</v>
      </c>
      <c r="G875" s="6"/>
      <c r="H875" s="12" t="s">
        <v>14</v>
      </c>
      <c r="I875" s="5" t="s">
        <v>15</v>
      </c>
      <c r="J875" s="22">
        <v>33225</v>
      </c>
      <c r="K875" s="5"/>
    </row>
    <row r="876" spans="1:11" x14ac:dyDescent="0.25">
      <c r="A876" s="18" t="s">
        <v>2441</v>
      </c>
      <c r="B876" s="5" t="s">
        <v>9</v>
      </c>
      <c r="C876" s="5"/>
      <c r="D876" s="5" t="s">
        <v>597</v>
      </c>
      <c r="E876" s="6"/>
      <c r="F876" s="6">
        <v>90</v>
      </c>
      <c r="G876" s="6"/>
      <c r="H876" s="12" t="s">
        <v>14</v>
      </c>
      <c r="I876" s="5" t="s">
        <v>15</v>
      </c>
      <c r="J876" s="22">
        <v>33225</v>
      </c>
      <c r="K876" s="5"/>
    </row>
    <row r="877" spans="1:11" x14ac:dyDescent="0.25">
      <c r="A877" s="18" t="s">
        <v>2442</v>
      </c>
      <c r="B877" s="5" t="s">
        <v>9</v>
      </c>
      <c r="C877" s="5"/>
      <c r="D877" s="5" t="s">
        <v>597</v>
      </c>
      <c r="E877" s="6"/>
      <c r="F877" s="6">
        <v>270</v>
      </c>
      <c r="G877" s="6"/>
      <c r="H877" s="12" t="s">
        <v>14</v>
      </c>
      <c r="I877" s="5" t="s">
        <v>15</v>
      </c>
      <c r="J877" s="22">
        <v>33225</v>
      </c>
      <c r="K877" s="5"/>
    </row>
    <row r="878" spans="1:11" x14ac:dyDescent="0.25">
      <c r="A878" s="18" t="s">
        <v>2443</v>
      </c>
      <c r="B878" s="5" t="s">
        <v>9</v>
      </c>
      <c r="C878" s="5"/>
      <c r="D878" s="5" t="s">
        <v>597</v>
      </c>
      <c r="E878" s="6"/>
      <c r="F878" s="6">
        <v>288</v>
      </c>
      <c r="G878" s="6"/>
      <c r="H878" s="12" t="s">
        <v>14</v>
      </c>
      <c r="I878" s="5" t="s">
        <v>15</v>
      </c>
      <c r="J878" s="22">
        <v>33225</v>
      </c>
      <c r="K878" s="5"/>
    </row>
    <row r="879" spans="1:11" x14ac:dyDescent="0.25">
      <c r="A879" s="18" t="s">
        <v>2444</v>
      </c>
      <c r="B879" s="5" t="s">
        <v>9</v>
      </c>
      <c r="C879" s="5"/>
      <c r="D879" s="5" t="s">
        <v>597</v>
      </c>
      <c r="E879" s="6"/>
      <c r="F879" s="6">
        <v>243</v>
      </c>
      <c r="G879" s="6"/>
      <c r="H879" s="12" t="s">
        <v>14</v>
      </c>
      <c r="I879" s="5" t="s">
        <v>161</v>
      </c>
      <c r="J879" s="22">
        <v>34579</v>
      </c>
      <c r="K879" s="5"/>
    </row>
    <row r="880" spans="1:11" x14ac:dyDescent="0.25">
      <c r="A880" s="21" t="s">
        <v>1539</v>
      </c>
      <c r="B880" s="5" t="s">
        <v>9</v>
      </c>
      <c r="C880" s="5"/>
      <c r="D880" s="5" t="s">
        <v>597</v>
      </c>
      <c r="E880" s="6"/>
      <c r="F880" s="6">
        <v>269</v>
      </c>
      <c r="G880" s="6"/>
      <c r="H880" s="12" t="s">
        <v>14</v>
      </c>
      <c r="I880" s="5" t="s">
        <v>15</v>
      </c>
      <c r="J880" s="22">
        <v>33225</v>
      </c>
      <c r="K880" s="25"/>
    </row>
    <row r="881" spans="1:11" x14ac:dyDescent="0.25">
      <c r="A881" s="18" t="s">
        <v>1479</v>
      </c>
      <c r="B881" s="5" t="s">
        <v>9</v>
      </c>
      <c r="C881" s="5"/>
      <c r="D881" s="5" t="s">
        <v>597</v>
      </c>
      <c r="E881" s="6"/>
      <c r="F881" s="6">
        <v>206</v>
      </c>
      <c r="G881" s="6"/>
      <c r="H881" s="12" t="s">
        <v>14</v>
      </c>
      <c r="I881" s="6" t="s">
        <v>15</v>
      </c>
      <c r="J881" s="13">
        <v>33225</v>
      </c>
    </row>
    <row r="882" spans="1:11" x14ac:dyDescent="0.25">
      <c r="A882" s="4" t="s">
        <v>1480</v>
      </c>
      <c r="B882" s="5" t="s">
        <v>9</v>
      </c>
      <c r="C882" s="5"/>
      <c r="D882" s="5" t="s">
        <v>597</v>
      </c>
      <c r="E882" s="6"/>
      <c r="F882" s="6">
        <v>264</v>
      </c>
      <c r="G882" s="6"/>
      <c r="H882" s="12" t="s">
        <v>14</v>
      </c>
      <c r="I882" s="6" t="s">
        <v>15</v>
      </c>
      <c r="J882" s="13">
        <v>33225</v>
      </c>
    </row>
    <row r="883" spans="1:11" x14ac:dyDescent="0.25">
      <c r="A883" s="18" t="s">
        <v>2445</v>
      </c>
      <c r="B883" s="5" t="s">
        <v>133</v>
      </c>
      <c r="C883" s="5"/>
      <c r="D883" s="5" t="s">
        <v>2017</v>
      </c>
      <c r="E883" s="6"/>
      <c r="F883" s="6">
        <v>180</v>
      </c>
      <c r="G883" s="6"/>
      <c r="H883" s="12" t="s">
        <v>14</v>
      </c>
      <c r="I883" s="5" t="s">
        <v>15</v>
      </c>
      <c r="J883" s="22">
        <v>42486</v>
      </c>
      <c r="K883" s="5"/>
    </row>
    <row r="884" spans="1:11" x14ac:dyDescent="0.25">
      <c r="A884" s="18" t="s">
        <v>2446</v>
      </c>
      <c r="B884" s="5" t="s">
        <v>133</v>
      </c>
      <c r="C884" s="5"/>
      <c r="D884" s="5" t="s">
        <v>2018</v>
      </c>
      <c r="E884" s="6"/>
      <c r="F884" s="6">
        <v>170</v>
      </c>
      <c r="G884" s="6">
        <v>0.56000000000000005</v>
      </c>
      <c r="H884" s="12" t="s">
        <v>14</v>
      </c>
      <c r="I884" s="5" t="s">
        <v>15</v>
      </c>
      <c r="J884" s="22">
        <v>33225</v>
      </c>
      <c r="K884" s="5"/>
    </row>
    <row r="885" spans="1:11" x14ac:dyDescent="0.25">
      <c r="A885" s="18" t="s">
        <v>2447</v>
      </c>
      <c r="B885" s="5" t="s">
        <v>9</v>
      </c>
      <c r="C885" s="5"/>
      <c r="D885" s="5" t="s">
        <v>597</v>
      </c>
      <c r="E885" s="6"/>
      <c r="F885" s="6">
        <v>86</v>
      </c>
      <c r="G885" s="6"/>
      <c r="H885" s="12" t="s">
        <v>14</v>
      </c>
      <c r="I885" s="5" t="s">
        <v>15</v>
      </c>
      <c r="J885" s="22">
        <v>38603</v>
      </c>
      <c r="K885" s="5"/>
    </row>
    <row r="886" spans="1:11" x14ac:dyDescent="0.25">
      <c r="A886" s="18" t="s">
        <v>2019</v>
      </c>
      <c r="B886" s="8" t="s">
        <v>9</v>
      </c>
      <c r="C886" s="8" t="s">
        <v>2020</v>
      </c>
      <c r="D886" s="8" t="s">
        <v>1576</v>
      </c>
      <c r="E886" s="9"/>
      <c r="F886" s="9">
        <v>387</v>
      </c>
      <c r="G886" s="9"/>
      <c r="H886" s="10" t="s">
        <v>14</v>
      </c>
      <c r="I886" s="8" t="s">
        <v>15</v>
      </c>
      <c r="J886" s="23">
        <v>33225</v>
      </c>
      <c r="K886" s="8"/>
    </row>
    <row r="887" spans="1:11" x14ac:dyDescent="0.25">
      <c r="A887" s="18" t="s">
        <v>2021</v>
      </c>
      <c r="B887" s="8" t="s">
        <v>9</v>
      </c>
      <c r="C887" s="8" t="s">
        <v>1647</v>
      </c>
      <c r="D887" s="8" t="s">
        <v>1580</v>
      </c>
      <c r="E887" s="9"/>
      <c r="F887" s="9">
        <v>5</v>
      </c>
      <c r="G887" s="9"/>
      <c r="H887" s="10" t="s">
        <v>14</v>
      </c>
      <c r="I887" s="8" t="s">
        <v>1648</v>
      </c>
      <c r="J887" s="23">
        <v>36201</v>
      </c>
      <c r="K887" s="8"/>
    </row>
    <row r="888" spans="1:11" x14ac:dyDescent="0.25">
      <c r="A888" s="18" t="s">
        <v>2022</v>
      </c>
      <c r="B888" s="8" t="s">
        <v>9</v>
      </c>
      <c r="C888" s="8" t="s">
        <v>1647</v>
      </c>
      <c r="D888" s="8" t="s">
        <v>1580</v>
      </c>
      <c r="E888" s="9"/>
      <c r="F888" s="9">
        <v>4</v>
      </c>
      <c r="G888" s="9"/>
      <c r="H888" s="10" t="s">
        <v>14</v>
      </c>
      <c r="I888" s="8" t="s">
        <v>1648</v>
      </c>
      <c r="J888" s="23">
        <v>36201</v>
      </c>
      <c r="K888" s="8"/>
    </row>
    <row r="889" spans="1:11" x14ac:dyDescent="0.25">
      <c r="A889" s="18" t="s">
        <v>2023</v>
      </c>
      <c r="B889" s="5" t="s">
        <v>9</v>
      </c>
      <c r="C889" s="5"/>
      <c r="D889" s="5" t="s">
        <v>597</v>
      </c>
      <c r="E889" s="6"/>
      <c r="F889" s="6">
        <v>5889</v>
      </c>
      <c r="G889" s="6"/>
      <c r="H889" s="12" t="s">
        <v>14</v>
      </c>
      <c r="I889" s="5" t="s">
        <v>15</v>
      </c>
      <c r="J889" s="22">
        <v>35683</v>
      </c>
      <c r="K889" s="5"/>
    </row>
    <row r="890" spans="1:11" x14ac:dyDescent="0.25">
      <c r="A890" s="18" t="s">
        <v>2024</v>
      </c>
      <c r="B890" s="5" t="s">
        <v>9</v>
      </c>
      <c r="C890" s="5"/>
      <c r="D890" s="5" t="s">
        <v>1621</v>
      </c>
      <c r="E890" s="6"/>
      <c r="F890" s="6">
        <v>4295</v>
      </c>
      <c r="G890" s="6"/>
      <c r="H890" s="12" t="s">
        <v>14</v>
      </c>
      <c r="I890" s="5" t="s">
        <v>987</v>
      </c>
      <c r="J890" s="22">
        <v>43475</v>
      </c>
      <c r="K890" s="5"/>
    </row>
    <row r="891" spans="1:11" x14ac:dyDescent="0.25">
      <c r="A891" s="18" t="s">
        <v>2025</v>
      </c>
      <c r="B891" s="5" t="s">
        <v>9</v>
      </c>
      <c r="C891" s="5" t="s">
        <v>2026</v>
      </c>
      <c r="D891" s="5" t="s">
        <v>1560</v>
      </c>
      <c r="E891" s="6"/>
      <c r="F891" s="6">
        <v>3292</v>
      </c>
      <c r="G891" s="6"/>
      <c r="H891" s="12" t="s">
        <v>14</v>
      </c>
      <c r="I891" s="5" t="s">
        <v>863</v>
      </c>
      <c r="J891" s="22">
        <v>42207</v>
      </c>
      <c r="K891" s="5" t="s">
        <v>2061</v>
      </c>
    </row>
    <row r="892" spans="1:11" x14ac:dyDescent="0.25">
      <c r="A892" s="18" t="s">
        <v>2027</v>
      </c>
      <c r="B892" s="5" t="s">
        <v>9</v>
      </c>
      <c r="C892" s="5" t="s">
        <v>2028</v>
      </c>
      <c r="D892" s="5" t="s">
        <v>1560</v>
      </c>
      <c r="E892" s="6"/>
      <c r="F892" s="6">
        <v>1352</v>
      </c>
      <c r="G892" s="6"/>
      <c r="H892" s="12" t="s">
        <v>14</v>
      </c>
      <c r="I892" s="5" t="s">
        <v>863</v>
      </c>
      <c r="J892" s="22">
        <v>42207</v>
      </c>
      <c r="K892" s="5" t="s">
        <v>2061</v>
      </c>
    </row>
    <row r="893" spans="1:11" x14ac:dyDescent="0.25">
      <c r="A893" s="18" t="s">
        <v>2029</v>
      </c>
      <c r="B893" s="5" t="s">
        <v>9</v>
      </c>
      <c r="C893" s="5"/>
      <c r="D893" s="5" t="s">
        <v>1731</v>
      </c>
      <c r="E893" s="6"/>
      <c r="F893" s="6">
        <v>16</v>
      </c>
      <c r="G893" s="6"/>
      <c r="H893" s="12" t="s">
        <v>14</v>
      </c>
      <c r="I893" s="5" t="s">
        <v>863</v>
      </c>
      <c r="J893" s="22">
        <v>42207</v>
      </c>
      <c r="K893" s="5" t="s">
        <v>2062</v>
      </c>
    </row>
    <row r="894" spans="1:11" x14ac:dyDescent="0.25">
      <c r="A894" s="18" t="s">
        <v>2030</v>
      </c>
      <c r="B894" s="5" t="s">
        <v>9</v>
      </c>
      <c r="C894" s="5" t="s">
        <v>2031</v>
      </c>
      <c r="D894" s="5" t="s">
        <v>1580</v>
      </c>
      <c r="E894" s="6"/>
      <c r="F894" s="6">
        <v>59</v>
      </c>
      <c r="G894" s="6"/>
      <c r="H894" s="12" t="s">
        <v>14</v>
      </c>
      <c r="I894" s="5" t="s">
        <v>863</v>
      </c>
      <c r="J894" s="22">
        <v>42207</v>
      </c>
      <c r="K894" s="5" t="s">
        <v>2061</v>
      </c>
    </row>
    <row r="895" spans="1:11" x14ac:dyDescent="0.25">
      <c r="A895" s="18" t="s">
        <v>2032</v>
      </c>
      <c r="B895" s="5" t="s">
        <v>9</v>
      </c>
      <c r="C895" s="5" t="s">
        <v>2033</v>
      </c>
      <c r="D895" s="5" t="s">
        <v>1582</v>
      </c>
      <c r="E895" s="6"/>
      <c r="F895" s="6">
        <v>36</v>
      </c>
      <c r="G895" s="6"/>
      <c r="H895" s="12" t="s">
        <v>14</v>
      </c>
      <c r="I895" s="5" t="s">
        <v>1579</v>
      </c>
      <c r="J895" s="22">
        <v>35277</v>
      </c>
      <c r="K895" s="5" t="s">
        <v>2040</v>
      </c>
    </row>
    <row r="896" spans="1:11" x14ac:dyDescent="0.25">
      <c r="A896" s="52" t="s">
        <v>2034</v>
      </c>
      <c r="B896" s="48" t="s">
        <v>9</v>
      </c>
      <c r="C896" s="48" t="s">
        <v>2035</v>
      </c>
      <c r="D896" s="48" t="s">
        <v>1582</v>
      </c>
      <c r="E896" s="51"/>
      <c r="F896" s="51">
        <v>33</v>
      </c>
      <c r="G896" s="51"/>
      <c r="H896" s="50" t="s">
        <v>14</v>
      </c>
      <c r="I896" s="48" t="s">
        <v>1579</v>
      </c>
      <c r="J896" s="49">
        <v>35277</v>
      </c>
      <c r="K896" s="48" t="s">
        <v>2040</v>
      </c>
    </row>
    <row r="897" spans="1:10" s="5" customFormat="1" x14ac:dyDescent="0.25">
      <c r="A897" s="4" t="s">
        <v>3103</v>
      </c>
      <c r="B897" s="5" t="s">
        <v>133</v>
      </c>
      <c r="D897" s="5" t="s">
        <v>3104</v>
      </c>
      <c r="E897" s="6"/>
      <c r="F897" s="6">
        <v>305</v>
      </c>
      <c r="G897" s="6"/>
      <c r="H897" s="12" t="s">
        <v>14</v>
      </c>
      <c r="I897" s="6" t="s">
        <v>15</v>
      </c>
      <c r="J897" s="13">
        <v>33225</v>
      </c>
    </row>
    <row r="898" spans="1:10" s="58" customFormat="1" x14ac:dyDescent="0.25">
      <c r="A898" s="55">
        <v>15650</v>
      </c>
      <c r="B898" s="56" t="s">
        <v>9</v>
      </c>
      <c r="C898" s="56"/>
      <c r="D898" s="56" t="str">
        <f>VLOOKUP(A898,[1]belterület!$J:$M,4,FALSE)</f>
        <v>kivett, beépítetlen terület</v>
      </c>
      <c r="E898" s="57" t="str">
        <f>VLOOKUP(A898,[1]belterület!$J:$N,5,FALSE)</f>
        <v>-</v>
      </c>
      <c r="F898" s="57" t="str">
        <f>VLOOKUP(A898,[1]belterület!$J:$O,6,FALSE)</f>
        <v>2195</v>
      </c>
      <c r="G898" s="57"/>
      <c r="H898" s="57" t="str">
        <f>VLOOKUP(A898,[1]belterület!$D:$F,3,FALSE)</f>
        <v>1/1</v>
      </c>
      <c r="I898" s="57" t="str">
        <f>VLOOKUP(A898,[1]belterület!$D:$H,5,FALSE)</f>
        <v>adásvétel</v>
      </c>
      <c r="J898" s="57" t="str">
        <f>VLOOKUP(A898,[1]belterület!$D:$I,6,FALSE)</f>
        <v>2004.06.25</v>
      </c>
    </row>
  </sheetData>
  <autoFilter ref="A4:K898" xr:uid="{00000000-0009-0000-0000-000003000000}">
    <filterColumn colId="4" showButton="0"/>
  </autoFilter>
  <mergeCells count="10">
    <mergeCell ref="A4:A5"/>
    <mergeCell ref="A2:J2"/>
    <mergeCell ref="B4:B5"/>
    <mergeCell ref="C4:C5"/>
    <mergeCell ref="D4:D5"/>
    <mergeCell ref="E4:F4"/>
    <mergeCell ref="G4:G5"/>
    <mergeCell ref="H4:H5"/>
    <mergeCell ref="I4:I5"/>
    <mergeCell ref="J4:J5"/>
  </mergeCells>
  <phoneticPr fontId="11" type="noConversion"/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Forgalomképtelen </vt:lpstr>
      <vt:lpstr>Üzleti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Smolek Erika</dc:creator>
  <cp:lastModifiedBy>Smolek Erika</cp:lastModifiedBy>
  <cp:lastPrinted>2023-06-22T07:07:21Z</cp:lastPrinted>
  <dcterms:created xsi:type="dcterms:W3CDTF">2020-06-16T07:08:12Z</dcterms:created>
  <dcterms:modified xsi:type="dcterms:W3CDTF">2024-09-16T08:04:36Z</dcterms:modified>
</cp:coreProperties>
</file>